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G:\Mi unidad\1 Material GESCO\"/>
    </mc:Choice>
  </mc:AlternateContent>
  <xr:revisionPtr revIDLastSave="0" documentId="13_ncr:1_{83B45C32-51BB-4709-90D5-678B3C6A27A5}" xr6:coauthVersionLast="47" xr6:coauthVersionMax="47" xr10:uidLastSave="{00000000-0000-0000-0000-000000000000}"/>
  <bookViews>
    <workbookView xWindow="-28920" yWindow="-120" windowWidth="29040" windowHeight="15720" firstSheet="1" activeTab="3" xr2:uid="{00000000-000D-0000-FFFF-FFFF00000000}"/>
  </bookViews>
  <sheets>
    <sheet name="Base de Datos" sheetId="7" state="hidden" r:id="rId1"/>
    <sheet name="TEMAS" sheetId="8" r:id="rId2"/>
    <sheet name="Tablas" sheetId="11" state="hidden" r:id="rId3"/>
    <sheet name="Dashboard" sheetId="12" r:id="rId4"/>
  </sheets>
  <definedNames>
    <definedName name="_xlnm._FilterDatabase" localSheetId="0" hidden="1">'Base de Datos'!$L$1:$L$983</definedName>
    <definedName name="SegmentaciónDeDatos_Macroproceso">#N/A</definedName>
    <definedName name="SegmentaciónDeDatos_Macroproceso1">#N/A</definedName>
    <definedName name="SegmentaciónDeDatos_Realizó_entrevista">#N/A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co0UQZraes+BI8kG+7BeLEBeGoWNLJ4snBWwveibtmM="/>
    </ext>
  </extLst>
</workbook>
</file>

<file path=xl/calcChain.xml><?xml version="1.0" encoding="utf-8"?>
<calcChain xmlns="http://schemas.openxmlformats.org/spreadsheetml/2006/main">
  <c r="O69" i="11" l="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68" i="11"/>
</calcChain>
</file>

<file path=xl/sharedStrings.xml><?xml version="1.0" encoding="utf-8"?>
<sst xmlns="http://schemas.openxmlformats.org/spreadsheetml/2006/main" count="1559" uniqueCount="188">
  <si>
    <t>Macroproceso</t>
  </si>
  <si>
    <t>Proceso</t>
  </si>
  <si>
    <t>Orientación del SNCTI</t>
  </si>
  <si>
    <t>Gestión del Conocimiento, la Innovación y la Productividad</t>
  </si>
  <si>
    <t>A201 Gestión del Talento Humano</t>
  </si>
  <si>
    <t>A202 Gestión Financiera</t>
  </si>
  <si>
    <t>A203 Gestión Administrativa</t>
  </si>
  <si>
    <t>A204 Gestión Documental</t>
  </si>
  <si>
    <t>A205 Gestión Jurídica</t>
  </si>
  <si>
    <t>A206 Gestión Contractual y A207 Gestión del Direccionamiento y Control Administrativo</t>
  </si>
  <si>
    <t>D101 Gestión de la Planeación Institucional</t>
  </si>
  <si>
    <t>D102 Gestión de la Innovación Institucional</t>
  </si>
  <si>
    <t>D103 Gestión de Tecnologías y Sistemas de Información</t>
  </si>
  <si>
    <t>D104 Gestión de la Comunicación Estratégica</t>
  </si>
  <si>
    <t>E201 Evaluación y Control</t>
  </si>
  <si>
    <t>E202 Trámites y Servicios</t>
  </si>
  <si>
    <t>M501 Diseño, Formulación, Seguimiento y Evaluación de Política de CTeI</t>
  </si>
  <si>
    <t>M502 Diseño de Instrumentos y Mecanismos de CTeI</t>
  </si>
  <si>
    <t>M601 Gestión del Conocimiento para la CTeI</t>
  </si>
  <si>
    <t>M602 Gestión para la Transferencia y uso Conocimiento y M603 Gestión para el Desarrollo Tecnológico y la Innovación</t>
  </si>
  <si>
    <t>M701 Gestión de Redes e Internacionalización de la CTeI</t>
  </si>
  <si>
    <t>M702 Gestión de Capacidades Regionales en CTeI</t>
  </si>
  <si>
    <t>M703 Gestión de la Apropiación Social de la CTeI</t>
  </si>
  <si>
    <t>M704 Gestión de Vocaciones y Capital Humano para la CTeI</t>
  </si>
  <si>
    <t>M801 Gestión para la ejecución de Política de CTeI</t>
  </si>
  <si>
    <t>M802 Gestión de la Asignación para la CTeI del SGR</t>
  </si>
  <si>
    <t>Cargo</t>
  </si>
  <si>
    <t>Oficina Asesora de Planeación e Innovación Institucional</t>
  </si>
  <si>
    <t>Contratista</t>
  </si>
  <si>
    <t>Profesional Especializado</t>
  </si>
  <si>
    <t>Oficina de Tecnologías y Sistemas de Información</t>
  </si>
  <si>
    <t>Técnico</t>
  </si>
  <si>
    <t>Oficina Asesora de Comunicaciones</t>
  </si>
  <si>
    <t>Profesional Universitario</t>
  </si>
  <si>
    <t>Viceministerio de Conocimiento, Innovación y Productividad</t>
  </si>
  <si>
    <t>Asesor</t>
  </si>
  <si>
    <t>Dirección de Ciencia</t>
  </si>
  <si>
    <t>Gestor en Ciencia y Tecnología</t>
  </si>
  <si>
    <t>Dirección de Desarrollo Tecnológico e Innovación</t>
  </si>
  <si>
    <t>Dirección de Capacidades y Apropiación del Conocimiento</t>
  </si>
  <si>
    <t>Equipo de Internacionalización / Despacho ministerial</t>
  </si>
  <si>
    <t>Dirección de Vocaciones y Formación</t>
  </si>
  <si>
    <t>Dirección de Gestión de Recursos para la Ciencia, la Tecnología y la Innovación (CTel)</t>
  </si>
  <si>
    <t>Dirección de Talento Humano</t>
  </si>
  <si>
    <t>Dirección Administrativa y Financiera</t>
  </si>
  <si>
    <t>Grupo Interno de Trabajo de Apoyo Logístico y Documental</t>
  </si>
  <si>
    <t>Oficina Asesora Jurídica</t>
  </si>
  <si>
    <t>Secretaría General</t>
  </si>
  <si>
    <t>Oficina de Control Interno</t>
  </si>
  <si>
    <t>Dirección de Capacidades y Divulgación de la CTeI</t>
  </si>
  <si>
    <t>Dirección De Gestión De Recursos Para La (CTeI)</t>
  </si>
  <si>
    <t>Funcionario o Contratista</t>
  </si>
  <si>
    <t>Dependencia</t>
  </si>
  <si>
    <t>Planeación estratégica del Ministerio</t>
  </si>
  <si>
    <t>Formulación del Plan estratégico Institucional</t>
  </si>
  <si>
    <t>Formulación de Plan de Acción Institucional</t>
  </si>
  <si>
    <t>Formulación y seguimiento del PAI, PEI y todos los planes asociados</t>
  </si>
  <si>
    <t>Manejo de plataformas de repositorio documental</t>
  </si>
  <si>
    <t xml:space="preserve">Elaboración de políticas </t>
  </si>
  <si>
    <t>Implementación de herramientas de seguimiento de políticas</t>
  </si>
  <si>
    <t>Seguimiento y control de los canales de atención del Ministerio</t>
  </si>
  <si>
    <t>Manejo de aplicativos intitucionales de sistemas de información</t>
  </si>
  <si>
    <t>Seguimiento a los proyectos de inversión del Ministerio</t>
  </si>
  <si>
    <t>Manejo de plataformas y herramientas de inversión pública</t>
  </si>
  <si>
    <t>Manejo de recursos de inversión del Ministerio</t>
  </si>
  <si>
    <t>Aplicación y articulación del sistema de gestión de calidad</t>
  </si>
  <si>
    <t>Seguimiento a indicadores, mejoras y acompañamiento al proceso</t>
  </si>
  <si>
    <t>Gestión de la seguridad de la información</t>
  </si>
  <si>
    <t>Seguridad de la información</t>
  </si>
  <si>
    <t>Implementación de la política de Gobierno Digital</t>
  </si>
  <si>
    <t>Control y seguimiento a la gestión de la entidad</t>
  </si>
  <si>
    <t>Fortalecimiento de los procesos y procedimientos</t>
  </si>
  <si>
    <t>Soporte técnico de aplicativos</t>
  </si>
  <si>
    <t>Manejo y soporte de automatización de procesos</t>
  </si>
  <si>
    <t>Periodismo y seguimiento a actividades del Ministerio</t>
  </si>
  <si>
    <t>Seguimiento a actividades logísticas que involucren al Ministerio</t>
  </si>
  <si>
    <t>Procesos de contratación</t>
  </si>
  <si>
    <t>Administración del portal web del Ministerio</t>
  </si>
  <si>
    <t>Aplicación de la ley de transparencia</t>
  </si>
  <si>
    <t>Planes y programas de talento humano</t>
  </si>
  <si>
    <t>Seguimiento a los programas de bienestar</t>
  </si>
  <si>
    <t>Presupuesto público</t>
  </si>
  <si>
    <t>Normatividad, contabilidad y calidad presupuestal</t>
  </si>
  <si>
    <t>Elaboración y seguimiento de contratos de funcionamiento de la entidad</t>
  </si>
  <si>
    <t>Gestión documental</t>
  </si>
  <si>
    <t>Seguimiento y control de la información y documentación del Ministerio</t>
  </si>
  <si>
    <t>Asesoría  y apoyo jurídico</t>
  </si>
  <si>
    <t>Asesoría jurídica a todas las áreas de la entidad</t>
  </si>
  <si>
    <t>Atención y proyección de respuestas a acciones de tutela</t>
  </si>
  <si>
    <t>Seguimiento técnico y financiero de contratos y convenios</t>
  </si>
  <si>
    <t>Ejecución de la política pública</t>
  </si>
  <si>
    <t xml:space="preserve">Formulación, diseño, implementación y evaluación de políticas públicas de ciencia, tecnología e innovación </t>
  </si>
  <si>
    <t>Diseño de instrumentos, planes y programas</t>
  </si>
  <si>
    <t>Sistema Nacional de ciencia, tecnología e innovación</t>
  </si>
  <si>
    <t>Reconocimiento de actores y políticas del sistema</t>
  </si>
  <si>
    <t xml:space="preserve">Seguimiento del PAI, PEI </t>
  </si>
  <si>
    <t>Articulación con actores internacionales</t>
  </si>
  <si>
    <t>Dirección de los ejercicios de planeación con una articulación y bajo el contexto del plan nacional de desarrollo.</t>
  </si>
  <si>
    <t xml:space="preserve">Administración, gestión, incorporación, programación y ejecución del presupuesto público bajo las dinámicas del ciclo presupuestal. </t>
  </si>
  <si>
    <t>Análisis, propuesta, diseño y puesta en marcha de indicadores.</t>
  </si>
  <si>
    <t>Apoyo, asesoramiento y orientación técnica a las áreas misionales para el cumplimiento de la misionalidad del Ministerio.</t>
  </si>
  <si>
    <t>Soporte de aplicativos de respuesta a la ciudadanía</t>
  </si>
  <si>
    <t>Manejo de aplicativos institucionales de sistemas de información</t>
  </si>
  <si>
    <t>Seguimiento a indicadores, mejoras y riesgos relacionados al proceso</t>
  </si>
  <si>
    <t>Bienestar organizacional</t>
  </si>
  <si>
    <t>Gestión de seguridad y salud en el trabajo</t>
  </si>
  <si>
    <t>Clima y cultura organizacional</t>
  </si>
  <si>
    <t>Apoyo Institucional</t>
  </si>
  <si>
    <t>Direccionamiento Estratégico</t>
  </si>
  <si>
    <t>Evaluación y Control</t>
  </si>
  <si>
    <t>Gestión para la Construcción de Capacidades en CTeI y Apropiación Social del Conocimiento</t>
  </si>
  <si>
    <t>Gestión de Política de CTeI</t>
  </si>
  <si>
    <t>Gestión de proyectos, vigilancia tecnológica y prospectiva</t>
  </si>
  <si>
    <t>Tiempo en el Ministerio (años)</t>
  </si>
  <si>
    <t>Secretaría Técnica del OCAD</t>
  </si>
  <si>
    <t>Ejecución de la asiganación de recursos de regalías</t>
  </si>
  <si>
    <t>Reconocimiento de formas de generación de conocimiento</t>
  </si>
  <si>
    <t>Apropiación social del conocimiento</t>
  </si>
  <si>
    <t>Generación, articulación y uso del conocimiento</t>
  </si>
  <si>
    <t>Generación de contenido de divulgación científica</t>
  </si>
  <si>
    <t>Garantizar los procesos editoriales rigurosos y de identificación de contenidos</t>
  </si>
  <si>
    <t>Comunicación y divulgación de saberes científicos</t>
  </si>
  <si>
    <t>Gestión de la información científica</t>
  </si>
  <si>
    <t>Implementación de proyectos en el marco de ciencia abierta</t>
  </si>
  <si>
    <t>No Aplica</t>
  </si>
  <si>
    <t>Ciencias sociales</t>
  </si>
  <si>
    <t>Negocios y Administración</t>
  </si>
  <si>
    <t>Educación</t>
  </si>
  <si>
    <t>Salud</t>
  </si>
  <si>
    <t>Ciencias y Tecnología</t>
  </si>
  <si>
    <t>Mes de la Entrevista</t>
  </si>
  <si>
    <t>Año de la Entrevista</t>
  </si>
  <si>
    <t>noviembre</t>
  </si>
  <si>
    <t>abril</t>
  </si>
  <si>
    <t>septiembre</t>
  </si>
  <si>
    <t>marzo</t>
  </si>
  <si>
    <t>junio</t>
  </si>
  <si>
    <t>febrero</t>
  </si>
  <si>
    <t>diciembre</t>
  </si>
  <si>
    <t>enero</t>
  </si>
  <si>
    <t>Etiquetas de fila</t>
  </si>
  <si>
    <t>Total general</t>
  </si>
  <si>
    <t>Etiquetas de columna</t>
  </si>
  <si>
    <t>Cuenta de Ramas de educación2</t>
  </si>
  <si>
    <t>Promedio de Tiempo en el Ministerio (años)</t>
  </si>
  <si>
    <t>Jefe de Oficina</t>
  </si>
  <si>
    <t>Especialización</t>
  </si>
  <si>
    <t>Especialización y Maestría</t>
  </si>
  <si>
    <t>Doctorado</t>
  </si>
  <si>
    <t>Maestría y Doctorado</t>
  </si>
  <si>
    <t>Maestría</t>
  </si>
  <si>
    <t>Conocimiento clave</t>
  </si>
  <si>
    <t>Conocimiento específico</t>
  </si>
  <si>
    <t>No</t>
  </si>
  <si>
    <t>Si</t>
  </si>
  <si>
    <t>Nivel educativo</t>
  </si>
  <si>
    <t>Profesional</t>
  </si>
  <si>
    <t>Tecnólogo</t>
  </si>
  <si>
    <t>Funcionario</t>
  </si>
  <si>
    <t>Prepensionados</t>
  </si>
  <si>
    <t>Despacho Del Viceministerio De Talento Y Apropiación Social Del Conocimiento</t>
  </si>
  <si>
    <t>Dirección De Talento Humano</t>
  </si>
  <si>
    <t>Dirección De Desarrollo Tecnológico E Innovación</t>
  </si>
  <si>
    <t xml:space="preserve">Dirección De Vocaciones Y Formación </t>
  </si>
  <si>
    <t xml:space="preserve">Oficina Asesora De Comunicaciones </t>
  </si>
  <si>
    <t>Oficina Asesora De Planeación E Innovación Institucional</t>
  </si>
  <si>
    <t>Oficina De Control Interno</t>
  </si>
  <si>
    <t>Bachiller</t>
  </si>
  <si>
    <t>Doctor</t>
  </si>
  <si>
    <t>Tecnico</t>
  </si>
  <si>
    <t>Asistencial</t>
  </si>
  <si>
    <t>Despacho del Viceministerio de Conocimiento, Innovación Y Productividad</t>
  </si>
  <si>
    <t>Despacho del Viceministerio de Talento Y Apropiación Social del Conocimiento</t>
  </si>
  <si>
    <t>Despacho de la Ministra</t>
  </si>
  <si>
    <t>Cuenta de Dependencia</t>
  </si>
  <si>
    <t>Cuenta de Mes de la Entrevista</t>
  </si>
  <si>
    <t>Conductor mecánico</t>
  </si>
  <si>
    <t>Viceministra</t>
  </si>
  <si>
    <t>Auxiliar Administrativo</t>
  </si>
  <si>
    <t>Secretario ejecutivo</t>
  </si>
  <si>
    <t>Ministra</t>
  </si>
  <si>
    <t>Director</t>
  </si>
  <si>
    <t>Secretario general</t>
  </si>
  <si>
    <t>Cuenta de Nivel educativo</t>
  </si>
  <si>
    <t>Cuenta de Prepensionados</t>
  </si>
  <si>
    <t>Cuenta de Funcionario o Contratista</t>
  </si>
  <si>
    <t>Realizó entrevista</t>
  </si>
  <si>
    <t>Áreas de conocimiento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</si>
</sst>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/m/yyyy"/>
    <numFmt numFmtId="166" formatCode="0.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</font>
    <font>
      <b/>
      <sz val="11"/>
      <color theme="0"/>
      <name val="Calibri"/>
      <family val="2"/>
    </font>
    <font>
      <sz val="11"/>
      <color indexed="8"/>
      <name val="Calibri"/>
      <family val="2"/>
      <scheme val="minor"/>
    </font>
    <font>
      <sz val="12"/>
      <color indexed="8"/>
      <name val="Arial Narrow"/>
      <family val="2"/>
    </font>
    <font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2D6437"/>
        <bgColor rgb="FF2D643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0" xfId="0" applyFill="1"/>
    <xf numFmtId="0" fontId="4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7" fillId="4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/>
    <xf numFmtId="0" fontId="6" fillId="7" borderId="0" xfId="0" applyFont="1" applyFill="1"/>
    <xf numFmtId="0" fontId="3" fillId="3" borderId="0" xfId="0" applyFont="1" applyFill="1" applyAlignment="1">
      <alignment horizontal="left" vertical="center"/>
    </xf>
    <xf numFmtId="0" fontId="3" fillId="3" borderId="0" xfId="0" applyFont="1" applyFill="1"/>
    <xf numFmtId="0" fontId="0" fillId="7" borderId="0" xfId="0" applyFill="1"/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165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0" fontId="0" fillId="0" borderId="0" xfId="0" applyNumberFormat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Normal" xfId="0" builtinId="0"/>
    <cellStyle name="Normal 2" xfId="1" xr:uid="{E74EBF55-AA1D-47DC-8E1C-E36257147511}"/>
  </cellStyles>
  <dxfs count="27">
    <dxf>
      <numFmt numFmtId="164" formatCode="0.0%"/>
    </dxf>
    <dxf>
      <numFmt numFmtId="13" formatCode="0%"/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left style="thin">
          <color rgb="FF000000"/>
        </left>
        <top style="thin">
          <color rgb="FF000000"/>
        </top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165" formatCode="d/m/yyyy"/>
      <fill>
        <patternFill patternType="solid">
          <fgColor rgb="FF2D6437"/>
          <bgColor rgb="FF2D643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D643D"/>
      <color rgb="FF3829F7"/>
      <color rgb="FF30F0D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de datos conocimiento tácito INTRANET.xlsx]Tablas!TablaDinámica1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Número de activos de conocimiento </a:t>
            </a:r>
            <a:r>
              <a:rPr lang="en-US" b="1" baseline="0">
                <a:solidFill>
                  <a:schemeClr val="tx1"/>
                </a:solidFill>
              </a:rPr>
              <a:t>por dependencia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3D643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3D643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3D643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3D643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Tablas!$B$1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3D643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Tablas!$A$2:$A$21</c:f>
              <c:strCache>
                <c:ptCount val="19"/>
                <c:pt idx="0">
                  <c:v>Dirección de Vocaciones y Formación</c:v>
                </c:pt>
                <c:pt idx="1">
                  <c:v>Secretaría Técnica del OCAD</c:v>
                </c:pt>
                <c:pt idx="2">
                  <c:v>Oficina Asesora de Comunicaciones</c:v>
                </c:pt>
                <c:pt idx="3">
                  <c:v>Oficina de Control Interno</c:v>
                </c:pt>
                <c:pt idx="4">
                  <c:v>Despacho del Viceministerio de Talento Y Apropiación Social del Conocimiento</c:v>
                </c:pt>
                <c:pt idx="5">
                  <c:v>Oficina Asesora De Comunicaciones </c:v>
                </c:pt>
                <c:pt idx="6">
                  <c:v>Dirección De Vocaciones Y Formación </c:v>
                </c:pt>
                <c:pt idx="7">
                  <c:v>Despacho de la Ministra</c:v>
                </c:pt>
                <c:pt idx="8">
                  <c:v>Oficina Asesora de Planeación e Innovación Institucional</c:v>
                </c:pt>
                <c:pt idx="9">
                  <c:v>Dirección de Talento Humano</c:v>
                </c:pt>
                <c:pt idx="10">
                  <c:v>Oficina Asesora Jurídica</c:v>
                </c:pt>
                <c:pt idx="11">
                  <c:v>Oficina de Tecnologías y Sistemas de Información</c:v>
                </c:pt>
                <c:pt idx="12">
                  <c:v>Dirección de Desarrollo Tecnológico e Innovación</c:v>
                </c:pt>
                <c:pt idx="13">
                  <c:v>Despacho del Viceministerio de Conocimiento, Innovación Y Productividad</c:v>
                </c:pt>
                <c:pt idx="14">
                  <c:v>Secretaría General</c:v>
                </c:pt>
                <c:pt idx="15">
                  <c:v>Dirección de Capacidades y Apropiación del Conocimiento</c:v>
                </c:pt>
                <c:pt idx="16">
                  <c:v>Dirección de Ciencia</c:v>
                </c:pt>
                <c:pt idx="17">
                  <c:v>Dirección de Gestión de Recursos para la Ciencia, la Tecnología y la Innovación (CTel)</c:v>
                </c:pt>
                <c:pt idx="18">
                  <c:v>Dirección Administrativa y Financiera</c:v>
                </c:pt>
              </c:strCache>
            </c:strRef>
          </c:cat>
          <c:val>
            <c:numRef>
              <c:f>Tablas!$B$2:$B$21</c:f>
              <c:numCache>
                <c:formatCode>General</c:formatCode>
                <c:ptCount val="1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13</c:v>
                </c:pt>
                <c:pt idx="16">
                  <c:v>13</c:v>
                </c:pt>
                <c:pt idx="17">
                  <c:v>16</c:v>
                </c:pt>
                <c:pt idx="1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5-4E1C-A348-3BA53CC521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29920464"/>
        <c:axId val="929913808"/>
      </c:barChart>
      <c:catAx>
        <c:axId val="92992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9913808"/>
        <c:crosses val="autoZero"/>
        <c:auto val="1"/>
        <c:lblAlgn val="ctr"/>
        <c:lblOffset val="100"/>
        <c:noMultiLvlLbl val="0"/>
      </c:catAx>
      <c:valAx>
        <c:axId val="92991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992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de datos conocimiento tácito INTRANET.xlsx]Tablas!TablaDinámica2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Distribución por</a:t>
            </a:r>
            <a:r>
              <a:rPr lang="en-US" b="1" baseline="0">
                <a:solidFill>
                  <a:schemeClr val="tx1"/>
                </a:solidFill>
              </a:rPr>
              <a:t> Núcleos de conocimiento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7030A0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5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rgbClr val="7030A0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5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rgbClr val="7030A0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Tablas!$B$24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4D-4AAF-AEF9-816AE0F7B5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4D-4AAF-AEF9-816AE0F7B5D1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4D-4AAF-AEF9-816AE0F7B5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4D-4AAF-AEF9-816AE0F7B5D1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4D-4AAF-AEF9-816AE0F7B5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4D-4AAF-AEF9-816AE0F7B5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Tablas!$A$25:$A$31</c:f>
              <c:strCache>
                <c:ptCount val="6"/>
                <c:pt idx="0">
                  <c:v>Ciencias sociales</c:v>
                </c:pt>
                <c:pt idx="1">
                  <c:v>Ciencias y Tecnología</c:v>
                </c:pt>
                <c:pt idx="2">
                  <c:v>Educación</c:v>
                </c:pt>
                <c:pt idx="3">
                  <c:v>Negocios y Administración</c:v>
                </c:pt>
                <c:pt idx="4">
                  <c:v>Salud</c:v>
                </c:pt>
                <c:pt idx="5">
                  <c:v>No Aplica</c:v>
                </c:pt>
              </c:strCache>
            </c:strRef>
          </c:cat>
          <c:val>
            <c:numRef>
              <c:f>Tablas!$B$25:$B$31</c:f>
              <c:numCache>
                <c:formatCode>0.0%</c:formatCode>
                <c:ptCount val="6"/>
                <c:pt idx="0">
                  <c:v>0.24087591240875914</c:v>
                </c:pt>
                <c:pt idx="1">
                  <c:v>0.29197080291970801</c:v>
                </c:pt>
                <c:pt idx="2">
                  <c:v>2.9197080291970802E-2</c:v>
                </c:pt>
                <c:pt idx="3">
                  <c:v>0.29927007299270075</c:v>
                </c:pt>
                <c:pt idx="4">
                  <c:v>1.4598540145985401E-2</c:v>
                </c:pt>
                <c:pt idx="5">
                  <c:v>0.12408759124087591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4D-4AAF-AEF9-816AE0F7B5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de datos conocimiento tácito INTRANET.xlsx]Tablas!TablaDinámica3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Meses</a:t>
            </a:r>
            <a:r>
              <a:rPr lang="es-CO" b="1" baseline="0">
                <a:solidFill>
                  <a:schemeClr val="tx1"/>
                </a:solidFill>
              </a:rPr>
              <a:t> en los que se realizó el ejercicio de captura de conocimiento</a:t>
            </a:r>
            <a:endParaRPr lang="es-CO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Tablas!$B$34:$B$35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Tablas!$A$36:$A$44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junio</c:v>
                </c:pt>
                <c:pt idx="5">
                  <c:v>septiembre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Tablas!$B$36:$B$44</c:f>
              <c:numCache>
                <c:formatCode>General</c:formatCode>
                <c:ptCount val="8"/>
                <c:pt idx="5">
                  <c:v>3</c:v>
                </c:pt>
                <c:pt idx="6">
                  <c:v>18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E-426F-A485-802638F0A036}"/>
            </c:ext>
          </c:extLst>
        </c:ser>
        <c:ser>
          <c:idx val="1"/>
          <c:order val="1"/>
          <c:tx>
            <c:strRef>
              <c:f>Tablas!$C$34:$C$35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Tablas!$A$36:$A$44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junio</c:v>
                </c:pt>
                <c:pt idx="5">
                  <c:v>septiembre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Tablas!$C$36:$C$44</c:f>
              <c:numCache>
                <c:formatCode>General</c:formatCode>
                <c:ptCount val="8"/>
                <c:pt idx="0">
                  <c:v>1</c:v>
                </c:pt>
                <c:pt idx="1">
                  <c:v>7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43-4A0F-9FBD-76C4F71ED7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29923376"/>
        <c:axId val="929926704"/>
      </c:barChart>
      <c:catAx>
        <c:axId val="9299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9926704"/>
        <c:crosses val="autoZero"/>
        <c:auto val="1"/>
        <c:lblAlgn val="ctr"/>
        <c:lblOffset val="100"/>
        <c:noMultiLvlLbl val="0"/>
      </c:catAx>
      <c:valAx>
        <c:axId val="92992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992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de datos conocimiento tácito INTRANET.xlsx]Tablas!TablaDinámica4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Tiempo promedio de antiguedad</a:t>
            </a:r>
            <a:r>
              <a:rPr lang="es-CO" b="1" baseline="0">
                <a:solidFill>
                  <a:schemeClr val="tx1"/>
                </a:solidFill>
              </a:rPr>
              <a:t> en el Ministerio</a:t>
            </a:r>
            <a:endParaRPr lang="es-CO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3829F7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Tablas!$B$47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3829F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Tablas!$A$48:$A$62</c:f>
              <c:strCache>
                <c:ptCount val="14"/>
                <c:pt idx="0">
                  <c:v>Asesor</c:v>
                </c:pt>
                <c:pt idx="1">
                  <c:v>Contratista</c:v>
                </c:pt>
                <c:pt idx="2">
                  <c:v>Gestor en Ciencia y Tecnología</c:v>
                </c:pt>
                <c:pt idx="3">
                  <c:v>Profesional Especializado</c:v>
                </c:pt>
                <c:pt idx="4">
                  <c:v>Profesional Universitario</c:v>
                </c:pt>
                <c:pt idx="5">
                  <c:v>Técnico</c:v>
                </c:pt>
                <c:pt idx="6">
                  <c:v>Jefe de Oficina</c:v>
                </c:pt>
                <c:pt idx="7">
                  <c:v>Conductor mecánico</c:v>
                </c:pt>
                <c:pt idx="8">
                  <c:v>Auxiliar Administrativo</c:v>
                </c:pt>
                <c:pt idx="9">
                  <c:v>Viceministra</c:v>
                </c:pt>
                <c:pt idx="10">
                  <c:v>Secretario ejecutivo</c:v>
                </c:pt>
                <c:pt idx="11">
                  <c:v>Ministra</c:v>
                </c:pt>
                <c:pt idx="12">
                  <c:v>Director</c:v>
                </c:pt>
                <c:pt idx="13">
                  <c:v>Secretario general</c:v>
                </c:pt>
              </c:strCache>
            </c:strRef>
          </c:cat>
          <c:val>
            <c:numRef>
              <c:f>Tablas!$B$48:$B$62</c:f>
              <c:numCache>
                <c:formatCode>General</c:formatCode>
                <c:ptCount val="14"/>
                <c:pt idx="0">
                  <c:v>19.199523809523807</c:v>
                </c:pt>
                <c:pt idx="1">
                  <c:v>5.4236111111111107</c:v>
                </c:pt>
                <c:pt idx="2">
                  <c:v>2.8259999999999996</c:v>
                </c:pt>
                <c:pt idx="3">
                  <c:v>11.818181818181818</c:v>
                </c:pt>
                <c:pt idx="4">
                  <c:v>4.7649999999999997</c:v>
                </c:pt>
                <c:pt idx="5">
                  <c:v>13.075454545454546</c:v>
                </c:pt>
                <c:pt idx="6">
                  <c:v>4.2774999999999999</c:v>
                </c:pt>
                <c:pt idx="7">
                  <c:v>6.5820000000000007</c:v>
                </c:pt>
                <c:pt idx="8">
                  <c:v>5.7264705882352942</c:v>
                </c:pt>
                <c:pt idx="9">
                  <c:v>0.42</c:v>
                </c:pt>
                <c:pt idx="10">
                  <c:v>13.175000000000001</c:v>
                </c:pt>
                <c:pt idx="11">
                  <c:v>1.91</c:v>
                </c:pt>
                <c:pt idx="12">
                  <c:v>2.6857142857142855</c:v>
                </c:pt>
                <c:pt idx="13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B-4C69-B4DB-61EE05809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7665984"/>
        <c:axId val="537669312"/>
      </c:barChart>
      <c:catAx>
        <c:axId val="53766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7669312"/>
        <c:crosses val="autoZero"/>
        <c:auto val="1"/>
        <c:lblAlgn val="ctr"/>
        <c:lblOffset val="100"/>
        <c:noMultiLvlLbl val="0"/>
      </c:catAx>
      <c:valAx>
        <c:axId val="5376693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3766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de datos conocimiento tácito INTRANET.xlsx]Tablas!TablaDinámica6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Nivel educativo por dependencia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Tablas!$B$66:$B$67</c:f>
              <c:strCache>
                <c:ptCount val="1"/>
                <c:pt idx="0">
                  <c:v>Asistencial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Tablas!$B$68:$B$87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B-465B-8E6C-45849356A912}"/>
            </c:ext>
          </c:extLst>
        </c:ser>
        <c:ser>
          <c:idx val="1"/>
          <c:order val="1"/>
          <c:tx>
            <c:strRef>
              <c:f>Tablas!$C$66:$C$67</c:f>
              <c:strCache>
                <c:ptCount val="1"/>
                <c:pt idx="0">
                  <c:v>Bachiller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Tablas!$C$68:$C$87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7D-48AA-9540-74AFC29B2BF1}"/>
            </c:ext>
          </c:extLst>
        </c:ser>
        <c:ser>
          <c:idx val="2"/>
          <c:order val="2"/>
          <c:tx>
            <c:strRef>
              <c:f>Tablas!$D$66:$D$67</c:f>
              <c:strCache>
                <c:ptCount val="1"/>
                <c:pt idx="0">
                  <c:v>Doctor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Tablas!$D$68:$D$87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BD-444F-B830-3A6E3BBA44AF}"/>
            </c:ext>
          </c:extLst>
        </c:ser>
        <c:ser>
          <c:idx val="3"/>
          <c:order val="3"/>
          <c:tx>
            <c:strRef>
              <c:f>Tablas!$E$66:$E$67</c:f>
              <c:strCache>
                <c:ptCount val="1"/>
                <c:pt idx="0">
                  <c:v>Doctorado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Tablas!$E$68:$E$87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BD-444F-B830-3A6E3BBA44AF}"/>
            </c:ext>
          </c:extLst>
        </c:ser>
        <c:ser>
          <c:idx val="4"/>
          <c:order val="4"/>
          <c:tx>
            <c:strRef>
              <c:f>Tablas!$F$66:$F$67</c:f>
              <c:strCache>
                <c:ptCount val="1"/>
                <c:pt idx="0">
                  <c:v>Especialización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Tablas!$F$68:$F$87</c:f>
              <c:numCache>
                <c:formatCode>General</c:formatCode>
                <c:ptCount val="1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7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18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25</c:v>
                </c:pt>
                <c:pt idx="14">
                  <c:v>29</c:v>
                </c:pt>
                <c:pt idx="15">
                  <c:v>31</c:v>
                </c:pt>
                <c:pt idx="16">
                  <c:v>32</c:v>
                </c:pt>
                <c:pt idx="17">
                  <c:v>35</c:v>
                </c:pt>
                <c:pt idx="18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BD-444F-B830-3A6E3BBA44AF}"/>
            </c:ext>
          </c:extLst>
        </c:ser>
        <c:ser>
          <c:idx val="5"/>
          <c:order val="5"/>
          <c:tx>
            <c:strRef>
              <c:f>Tablas!$G$66:$G$67</c:f>
              <c:strCache>
                <c:ptCount val="1"/>
                <c:pt idx="0">
                  <c:v>Especialización y Maestría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Tablas!$G$68:$G$87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BD-444F-B830-3A6E3BBA44AF}"/>
            </c:ext>
          </c:extLst>
        </c:ser>
        <c:ser>
          <c:idx val="6"/>
          <c:order val="6"/>
          <c:tx>
            <c:strRef>
              <c:f>Tablas!$H$66:$H$67</c:f>
              <c:strCache>
                <c:ptCount val="1"/>
                <c:pt idx="0">
                  <c:v>Maestría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Tablas!$H$68:$H$87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7</c:v>
                </c:pt>
                <c:pt idx="5">
                  <c:v>15</c:v>
                </c:pt>
                <c:pt idx="6">
                  <c:v>19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8C3-4560-A261-1B82B87DAB33}"/>
            </c:ext>
          </c:extLst>
        </c:ser>
        <c:ser>
          <c:idx val="7"/>
          <c:order val="7"/>
          <c:tx>
            <c:strRef>
              <c:f>Tablas!$I$66:$I$67</c:f>
              <c:strCache>
                <c:ptCount val="1"/>
                <c:pt idx="0">
                  <c:v>Maestría y Doctorado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Tablas!$I$68:$I$87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8C3-4560-A261-1B82B87DAB33}"/>
            </c:ext>
          </c:extLst>
        </c:ser>
        <c:ser>
          <c:idx val="8"/>
          <c:order val="8"/>
          <c:tx>
            <c:strRef>
              <c:f>Tablas!$J$66:$J$67</c:f>
              <c:strCache>
                <c:ptCount val="1"/>
                <c:pt idx="0">
                  <c:v>No Aplica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Tablas!$J$68:$J$87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C3-4560-A261-1B82B87DAB33}"/>
            </c:ext>
          </c:extLst>
        </c:ser>
        <c:ser>
          <c:idx val="9"/>
          <c:order val="9"/>
          <c:tx>
            <c:strRef>
              <c:f>Tablas!$K$66:$K$67</c:f>
              <c:strCache>
                <c:ptCount val="1"/>
                <c:pt idx="0">
                  <c:v>Profesional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Tablas!$K$68:$K$87</c:f>
              <c:numCache>
                <c:formatCode>General</c:formatCode>
                <c:ptCount val="19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20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25</c:v>
                </c:pt>
                <c:pt idx="17">
                  <c:v>27</c:v>
                </c:pt>
                <c:pt idx="1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8C3-4560-A261-1B82B87DAB33}"/>
            </c:ext>
          </c:extLst>
        </c:ser>
        <c:ser>
          <c:idx val="10"/>
          <c:order val="10"/>
          <c:tx>
            <c:strRef>
              <c:f>Tablas!$L$66:$L$67</c:f>
              <c:strCache>
                <c:ptCount val="1"/>
                <c:pt idx="0">
                  <c:v>Tecnico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Tablas!$L$68:$L$87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8C3-4560-A261-1B82B87DAB33}"/>
            </c:ext>
          </c:extLst>
        </c:ser>
        <c:ser>
          <c:idx val="11"/>
          <c:order val="11"/>
          <c:tx>
            <c:strRef>
              <c:f>Tablas!$M$66:$M$67</c:f>
              <c:strCache>
                <c:ptCount val="1"/>
                <c:pt idx="0">
                  <c:v>Tecnólogo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Tablas!$A$68:$A$87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Tablas!$M$68:$M$87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8C3-4560-A261-1B82B87DA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8659167"/>
        <c:axId val="1558659647"/>
      </c:barChart>
      <c:catAx>
        <c:axId val="155865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8659647"/>
        <c:crosses val="autoZero"/>
        <c:auto val="1"/>
        <c:lblAlgn val="ctr"/>
        <c:lblOffset val="100"/>
        <c:noMultiLvlLbl val="0"/>
      </c:catAx>
      <c:valAx>
        <c:axId val="15586596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5865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de datos conocimiento tácito INTRANET.xlsx]Tablas!TablaDinámica7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Número de prepensionados por dependencia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Tablas!$B$90:$B$91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Tablas!$A$92:$A$111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Tablas!$B$92:$B$111</c:f>
              <c:numCache>
                <c:formatCode>General</c:formatCode>
                <c:ptCount val="19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18</c:v>
                </c:pt>
                <c:pt idx="4">
                  <c:v>11</c:v>
                </c:pt>
                <c:pt idx="5">
                  <c:v>9</c:v>
                </c:pt>
                <c:pt idx="6">
                  <c:v>5</c:v>
                </c:pt>
                <c:pt idx="7">
                  <c:v>12</c:v>
                </c:pt>
                <c:pt idx="8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5</c:v>
                </c:pt>
                <c:pt idx="17">
                  <c:v>9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8-41D7-8F76-FDD1EB69544D}"/>
            </c:ext>
          </c:extLst>
        </c:ser>
        <c:ser>
          <c:idx val="1"/>
          <c:order val="1"/>
          <c:tx>
            <c:strRef>
              <c:f>Tablas!$C$90:$C$91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Tablas!$A$92:$A$111</c:f>
              <c:strCache>
                <c:ptCount val="19"/>
                <c:pt idx="0">
                  <c:v>Despacho de la Ministra</c:v>
                </c:pt>
                <c:pt idx="1">
                  <c:v>Despacho del Viceministerio de Conocimiento, Innovación Y Productividad</c:v>
                </c:pt>
                <c:pt idx="2">
                  <c:v>Despacho del Viceministerio de Talento Y Apropiación Social del Conocimiento</c:v>
                </c:pt>
                <c:pt idx="3">
                  <c:v>Dirección Administrativa y Financiera</c:v>
                </c:pt>
                <c:pt idx="4">
                  <c:v>Dirección de Capacidades y Apropiación del Conocimiento</c:v>
                </c:pt>
                <c:pt idx="5">
                  <c:v>Dirección de Ciencia</c:v>
                </c:pt>
                <c:pt idx="6">
                  <c:v>Dirección de Desarrollo Tecnológico e Innovación</c:v>
                </c:pt>
                <c:pt idx="7">
                  <c:v>Dirección de Gestión de Recursos para la Ciencia, la Tecnología y la Innovación (CTel)</c:v>
                </c:pt>
                <c:pt idx="8">
                  <c:v>Dirección de Talento Humano</c:v>
                </c:pt>
                <c:pt idx="9">
                  <c:v>Dirección de Vocaciones y Formación</c:v>
                </c:pt>
                <c:pt idx="10">
                  <c:v>Dirección De Vocaciones Y Formación </c:v>
                </c:pt>
                <c:pt idx="11">
                  <c:v>Oficina Asesora de Comunicaciones</c:v>
                </c:pt>
                <c:pt idx="12">
                  <c:v>Oficina Asesora De Comunicaciones </c:v>
                </c:pt>
                <c:pt idx="13">
                  <c:v>Oficina Asesora de Planeación e Innovación Institucional</c:v>
                </c:pt>
                <c:pt idx="14">
                  <c:v>Oficina Asesora Jurídica</c:v>
                </c:pt>
                <c:pt idx="15">
                  <c:v>Oficina de Control Interno</c:v>
                </c:pt>
                <c:pt idx="16">
                  <c:v>Oficina de Tecnologías y Sistemas de Información</c:v>
                </c:pt>
                <c:pt idx="17">
                  <c:v>Secretaría General</c:v>
                </c:pt>
                <c:pt idx="18">
                  <c:v>Secretaría Técnica del OCAD</c:v>
                </c:pt>
              </c:strCache>
            </c:strRef>
          </c:cat>
          <c:val>
            <c:numRef>
              <c:f>Tablas!$C$92:$C$111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3">
                  <c:v>1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8-42D6-98C8-4E8BEEF490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87938831"/>
        <c:axId val="1587939791"/>
      </c:barChart>
      <c:catAx>
        <c:axId val="1587938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7939791"/>
        <c:crosses val="autoZero"/>
        <c:auto val="1"/>
        <c:lblAlgn val="ctr"/>
        <c:lblOffset val="100"/>
        <c:noMultiLvlLbl val="0"/>
      </c:catAx>
      <c:valAx>
        <c:axId val="15879397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87938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[Base de datos conocimiento tácito INTRANET.xlsx]Tablas!TablaDinámica8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Tipo de vinculación de los activos de conocimiento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lumMod val="60000"/>
              <a:lumOff val="4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>
              <a:lumMod val="7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Tablas!$B$114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2A-498C-9A27-704046876E86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2A-498C-9A27-704046876E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Tablas!$A$115:$A$117</c:f>
              <c:strCache>
                <c:ptCount val="2"/>
                <c:pt idx="0">
                  <c:v>Contratista</c:v>
                </c:pt>
                <c:pt idx="1">
                  <c:v>Funcionario</c:v>
                </c:pt>
              </c:strCache>
            </c:strRef>
          </c:cat>
          <c:val>
            <c:numRef>
              <c:f>Tablas!$B$115:$B$117</c:f>
              <c:numCache>
                <c:formatCode>0.00%</c:formatCode>
                <c:ptCount val="2"/>
                <c:pt idx="0">
                  <c:v>0.18978102189781021</c:v>
                </c:pt>
                <c:pt idx="1">
                  <c:v>0.81021897810218979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2A-498C-9A27-704046876E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102534</xdr:colOff>
      <xdr:row>0</xdr:row>
      <xdr:rowOff>0</xdr:rowOff>
    </xdr:from>
    <xdr:to>
      <xdr:col>1</xdr:col>
      <xdr:colOff>922805</xdr:colOff>
      <xdr:row>14</xdr:row>
      <xdr:rowOff>7657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Macroproceso 1">
              <a:extLst>
                <a:ext uri="{FF2B5EF4-FFF2-40B4-BE49-F238E27FC236}">
                  <a16:creationId xmlns:a16="http://schemas.microsoft.com/office/drawing/2014/main" id="{3747CC54-B73C-03D7-E1D2-B16D7C3729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croproces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709" y="0"/>
              <a:ext cx="1828800" cy="2520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5</xdr:row>
      <xdr:rowOff>58511</xdr:rowOff>
    </xdr:from>
    <xdr:to>
      <xdr:col>6</xdr:col>
      <xdr:colOff>1129393</xdr:colOff>
      <xdr:row>26</xdr:row>
      <xdr:rowOff>110900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D25FC01-B882-4EAE-BEBA-8B5A41615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1097492</xdr:colOff>
      <xdr:row>6</xdr:row>
      <xdr:rowOff>36286</xdr:rowOff>
    </xdr:from>
    <xdr:to>
      <xdr:col>11</xdr:col>
      <xdr:colOff>369206</xdr:colOff>
      <xdr:row>23</xdr:row>
      <xdr:rowOff>45509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2333A3-9AB1-4FDB-8B12-BBF60AA0C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594479</xdr:colOff>
      <xdr:row>28</xdr:row>
      <xdr:rowOff>45206</xdr:rowOff>
    </xdr:from>
    <xdr:to>
      <xdr:col>6</xdr:col>
      <xdr:colOff>775454</xdr:colOff>
      <xdr:row>44</xdr:row>
      <xdr:rowOff>129872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7C1A111-1EB6-4CD5-BDF0-2F3A4D8B2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557893</xdr:colOff>
      <xdr:row>0</xdr:row>
      <xdr:rowOff>95250</xdr:rowOff>
    </xdr:from>
    <xdr:to>
      <xdr:col>15</xdr:col>
      <xdr:colOff>190501</xdr:colOff>
      <xdr:row>3</xdr:row>
      <xdr:rowOff>122465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C6006E2-FB07-0299-9C71-25C3C4C2BEC5}"/>
            </a:ext>
          </a:extLst>
        </xdr:cNvPr>
        <xdr:cNvSpPr txBox="1"/>
      </xdr:nvSpPr>
      <xdr:spPr>
        <a:xfrm>
          <a:off x="2843893" y="95250"/>
          <a:ext cx="8776608" cy="598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000" b="1">
              <a:solidFill>
                <a:srgbClr val="3D643D"/>
              </a:solidFill>
              <a:latin typeface="Verdana" panose="020B0604030504040204" pitchFamily="34" charset="0"/>
              <a:ea typeface="Verdana" panose="020B0604030504040204" pitchFamily="34" charset="0"/>
            </a:rPr>
            <a:t>Mapa de conocimiento tácito Minciencias 2024</a:t>
          </a:r>
        </a:p>
      </xdr:txBody>
    </xdr:sp>
    <xdr:clientData/>
  </xdr:twoCellAnchor>
  <xdr:twoCellAnchor editAs="oneCell">
    <xdr:from>
      <xdr:col>15</xdr:col>
      <xdr:colOff>176893</xdr:colOff>
      <xdr:row>0</xdr:row>
      <xdr:rowOff>68035</xdr:rowOff>
    </xdr:from>
    <xdr:to>
      <xdr:col>16</xdr:col>
      <xdr:colOff>513841</xdr:colOff>
      <xdr:row>5</xdr:row>
      <xdr:rowOff>64520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C15C21B-D772-CAC1-8979-6C4C6D969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6893" y="68035"/>
          <a:ext cx="1098948" cy="9553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304800</xdr:colOff>
      <xdr:row>13</xdr:row>
      <xdr:rowOff>37041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Macroproceso">
              <a:extLst>
                <a:ext uri="{FF2B5EF4-FFF2-40B4-BE49-F238E27FC236}">
                  <a16:creationId xmlns:a16="http://schemas.microsoft.com/office/drawing/2014/main" id="{6C662061-2CCD-D77D-E076-E1569F7976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croproces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913467" cy="23759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11</xdr:col>
      <xdr:colOff>707571</xdr:colOff>
      <xdr:row>6</xdr:row>
      <xdr:rowOff>108857</xdr:rowOff>
    </xdr:from>
    <xdr:to>
      <xdr:col>17</xdr:col>
      <xdr:colOff>707571</xdr:colOff>
      <xdr:row>20</xdr:row>
      <xdr:rowOff>185057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D56F8DD-226F-4D37-A5A3-84EE6A5BB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1602619</xdr:colOff>
      <xdr:row>23</xdr:row>
      <xdr:rowOff>105834</xdr:rowOff>
    </xdr:from>
    <xdr:to>
      <xdr:col>12</xdr:col>
      <xdr:colOff>172205</xdr:colOff>
      <xdr:row>44</xdr:row>
      <xdr:rowOff>45509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E4D0311-EC90-4237-84A9-6C4C19CEA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204107</xdr:colOff>
      <xdr:row>46</xdr:row>
      <xdr:rowOff>92227</xdr:rowOff>
    </xdr:from>
    <xdr:to>
      <xdr:col>9</xdr:col>
      <xdr:colOff>418495</xdr:colOff>
      <xdr:row>71</xdr:row>
      <xdr:rowOff>53068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74F32FC-2369-4CF9-96B7-D9F8407E8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196546</xdr:colOff>
      <xdr:row>24</xdr:row>
      <xdr:rowOff>18294</xdr:rowOff>
    </xdr:from>
    <xdr:to>
      <xdr:col>17</xdr:col>
      <xdr:colOff>743705</xdr:colOff>
      <xdr:row>39</xdr:row>
      <xdr:rowOff>56394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6F88109-A466-4DAE-8D12-C16229052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14</xdr:row>
      <xdr:rowOff>32657</xdr:rowOff>
    </xdr:from>
    <xdr:to>
      <xdr:col>2</xdr:col>
      <xdr:colOff>149679</xdr:colOff>
      <xdr:row>19</xdr:row>
      <xdr:rowOff>19958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Realizó entrevista">
              <a:extLst>
                <a:ext uri="{FF2B5EF4-FFF2-40B4-BE49-F238E27FC236}">
                  <a16:creationId xmlns:a16="http://schemas.microsoft.com/office/drawing/2014/main" id="{57846AF1-7BFF-16E0-929F-73F6A91C0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alizó entrevis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505982"/>
              <a:ext cx="1755322" cy="87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nuel David Guauque Perez" refreshedDate="45674.397946064812" createdVersion="8" refreshedVersion="8" minRefreshableVersion="3" recordCount="137" xr:uid="{F80CFF05-FF5E-44A4-8204-061D8E25A591}">
  <cacheSource type="worksheet">
    <worksheetSource name="Tabla1"/>
  </cacheSource>
  <cacheFields count="19">
    <cacheField name="Nombre Funcionario o Contratista" numFmtId="0">
      <sharedItems/>
    </cacheField>
    <cacheField name="Correo" numFmtId="0">
      <sharedItems containsBlank="1"/>
    </cacheField>
    <cacheField name="Dependencia" numFmtId="0">
      <sharedItems count="19">
        <s v="Oficina Asesora de Comunicaciones"/>
        <s v="Despacho del Viceministerio de Conocimiento, Innovación Y Productividad"/>
        <s v="Oficina Asesora de Planeación e Innovación Institucional"/>
        <s v="Dirección Administrativa y Financiera"/>
        <s v="Dirección de Capacidades y Apropiación del Conocimiento"/>
        <s v="Dirección de Ciencia"/>
        <s v="Dirección de Desarrollo Tecnológico e Innovación"/>
        <s v="Secretaría General"/>
        <s v="Dirección de Talento Humano"/>
        <s v="Oficina de Tecnologías y Sistemas de Información"/>
        <s v="Oficina de Control Interno"/>
        <s v="Oficina Asesora Jurídica"/>
        <s v="Secretaría Técnica del OCAD"/>
        <s v="Despacho de la Ministra"/>
        <s v="Dirección de Gestión de Recursos para la Ciencia, la Tecnología y la Innovación (CTel)"/>
        <s v="Dirección de Vocaciones y Formación"/>
        <s v="Despacho del Viceministerio de Talento Y Apropiación Social del Conocimiento"/>
        <s v="Dirección De Vocaciones Y Formación "/>
        <s v="Oficina Asesora De Comunicaciones "/>
      </sharedItems>
    </cacheField>
    <cacheField name="Macroproceso" numFmtId="0">
      <sharedItems containsBlank="1" count="8">
        <s v="Direccionamiento Estratégico"/>
        <s v="Orientación del SNCTI"/>
        <s v="Apoyo Institucional"/>
        <s v="Gestión para la Construcción de Capacidades en CTeI y Apropiación Social del Conocimiento"/>
        <s v="Gestión del Conocimiento, la Innovación y la Productividad"/>
        <s v="Evaluación y Control"/>
        <s v="Gestión de Política de CTeI"/>
        <m u="1"/>
      </sharedItems>
    </cacheField>
    <cacheField name="Proceso" numFmtId="0">
      <sharedItems containsBlank="1"/>
    </cacheField>
    <cacheField name="Cargo" numFmtId="0">
      <sharedItems containsBlank="1" count="17">
        <s v="Contratista"/>
        <s v="Asesor"/>
        <s v="Profesional Especializado"/>
        <s v="Gestor en Ciencia y Tecnología"/>
        <s v="Jefe de Oficina"/>
        <s v="Profesional Universitario"/>
        <s v="Técnico"/>
        <s v="Conductor mecánico"/>
        <s v="Auxiliar Administrativo"/>
        <s v="Viceministra"/>
        <s v="Secretario ejecutivo"/>
        <s v="Ministra"/>
        <s v="Director"/>
        <m/>
        <s v="Secretario general"/>
        <s v="Jefe de Oficina Asesora de Planeación e Innovación Institucional" u="1"/>
        <s v="Jefe de control interno" u="1"/>
      </sharedItems>
    </cacheField>
    <cacheField name="Ramas de educación" numFmtId="0">
      <sharedItems containsBlank="1" count="7">
        <s v="Ciencias sociales"/>
        <s v="Negocios y Administración"/>
        <s v="Ciencias y Tecnología"/>
        <s v="No Aplica"/>
        <s v="Salud"/>
        <s v="Educación"/>
        <m u="1"/>
      </sharedItems>
    </cacheField>
    <cacheField name="Formación" numFmtId="0">
      <sharedItems/>
    </cacheField>
    <cacheField name="Nivel educativo" numFmtId="0">
      <sharedItems count="12">
        <s v="Especialización"/>
        <s v="Maestría"/>
        <s v="Especialización y Maestría"/>
        <s v="Maestría y Doctorado"/>
        <s v="Profesional"/>
        <s v="No Aplica"/>
        <s v="Tecnólogo"/>
        <s v="Doctorado"/>
        <s v="Bachiller"/>
        <s v="Doctor"/>
        <s v="Tecnico"/>
        <s v="Asistencial"/>
      </sharedItems>
    </cacheField>
    <cacheField name="Posgrado" numFmtId="0">
      <sharedItems containsBlank="1"/>
    </cacheField>
    <cacheField name="Tiempo en el Ministerio (años)" numFmtId="0">
      <sharedItems containsMixedTypes="1" containsNumber="1" minValue="0" maxValue="41.88"/>
    </cacheField>
    <cacheField name="Fecha de la Entrevista" numFmtId="0">
      <sharedItems containsNonDate="0" containsDate="1" containsString="0" containsBlank="1" minDate="2023-09-28T00:00:00" maxDate="2024-06-26T00:00:00"/>
    </cacheField>
    <cacheField name="Mes de la Entrevista" numFmtId="0">
      <sharedItems containsBlank="1" count="9">
        <s v="febrero"/>
        <s v="marzo"/>
        <s v="septiembre"/>
        <s v="noviembre"/>
        <s v="abril"/>
        <s v="diciembre"/>
        <s v="junio"/>
        <s v="enero"/>
        <m/>
      </sharedItems>
    </cacheField>
    <cacheField name="Año de la Entrevista" numFmtId="0">
      <sharedItems containsString="0" containsBlank="1" containsNumber="1" containsInteger="1" minValue="2023" maxValue="2024" count="3">
        <n v="2024"/>
        <n v="2023"/>
        <m/>
      </sharedItems>
    </cacheField>
    <cacheField name="Fecha" numFmtId="0">
      <sharedItems containsBlank="1"/>
    </cacheField>
    <cacheField name="Realizó entrevista" numFmtId="0">
      <sharedItems count="2">
        <s v="Si"/>
        <s v="No"/>
      </sharedItems>
    </cacheField>
    <cacheField name="Prepensionados" numFmtId="0">
      <sharedItems count="2">
        <s v="No"/>
        <s v="Si"/>
      </sharedItems>
    </cacheField>
    <cacheField name="Funcionario o Contratista" numFmtId="0">
      <sharedItems count="2">
        <s v="Contratista"/>
        <s v="Funcionario"/>
      </sharedItems>
    </cacheField>
    <cacheField name="Edad" numFmtId="0">
      <sharedItems containsString="0" containsBlank="1" containsNumber="1" minValue="23.95" maxValue="67.28"/>
    </cacheField>
  </cacheFields>
  <extLst>
    <ext xmlns:x14="http://schemas.microsoft.com/office/spreadsheetml/2009/9/main" uri="{725AE2AE-9491-48be-B2B4-4EB974FC3084}">
      <x14:pivotCacheDefinition pivotCacheId="85369595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s v="Alba Liseth Torres López"/>
    <s v="altorres@minciencias.gov.co"/>
    <x v="0"/>
    <x v="0"/>
    <s v="D104 Gestión de la Comunicación Estratégica"/>
    <x v="0"/>
    <x v="0"/>
    <s v="Comunicación social"/>
    <x v="0"/>
    <s v="Especialización en comunicación organizacional"/>
    <n v="7"/>
    <d v="2024-02-20T00:00:00"/>
    <x v="0"/>
    <x v="0"/>
    <s v="martes, 20 de febrero de 2024"/>
    <x v="0"/>
    <x v="0"/>
    <x v="0"/>
    <m/>
  </r>
  <r>
    <s v="Alexis Andres Aguilera Alvear"/>
    <s v="aaaguileraa@minciencias.gov.co"/>
    <x v="1"/>
    <x v="1"/>
    <s v="M502 Diseño de Instrumentos y Mecanismos de CTeI"/>
    <x v="1"/>
    <x v="1"/>
    <s v="Administración de Empresas"/>
    <x v="1"/>
    <s v="Maestría en creatividad e innovación en las organizaciones"/>
    <n v="0.58333333333333337"/>
    <d v="2024-03-05T00:00:00"/>
    <x v="1"/>
    <x v="0"/>
    <s v="martes, 5 de marzo de 2024"/>
    <x v="0"/>
    <x v="0"/>
    <x v="1"/>
    <m/>
  </r>
  <r>
    <s v="Ana Beatriz Sánchez Páez"/>
    <s v="absanchez@minciencias.gov.co"/>
    <x v="2"/>
    <x v="0"/>
    <s v="D102 Gestión de la Innovación Institucional"/>
    <x v="2"/>
    <x v="1"/>
    <s v="Administración de Empresas"/>
    <x v="2"/>
    <s v="Especialización en evaluación social de proyectos - Maestría en Relaciones Internacionales"/>
    <n v="30.74"/>
    <d v="2023-09-29T00:00:00"/>
    <x v="2"/>
    <x v="1"/>
    <s v="viernes, 29 de septiembre de 2023"/>
    <x v="0"/>
    <x v="1"/>
    <x v="1"/>
    <m/>
  </r>
  <r>
    <s v="Andrea Carolina González Niño"/>
    <s v="acgonzalez@minciencias.gov.co"/>
    <x v="3"/>
    <x v="2"/>
    <s v="A203 Gestión Administrativa"/>
    <x v="0"/>
    <x v="1"/>
    <s v="Administración de Empresas"/>
    <x v="0"/>
    <s v="Especialización en gerencia con énfasis en logística y comercio internacional"/>
    <n v="6"/>
    <d v="2023-11-09T00:00:00"/>
    <x v="3"/>
    <x v="1"/>
    <s v="jueves, 9 de noviembre de 2023"/>
    <x v="0"/>
    <x v="0"/>
    <x v="0"/>
    <m/>
  </r>
  <r>
    <s v="Angela Patricia Bonilla Ramírez"/>
    <s v="abonilla@minciencias.gov.co"/>
    <x v="4"/>
    <x v="3"/>
    <s v="M703 Gestión de la Apropiación Social de la CTeI"/>
    <x v="1"/>
    <x v="0"/>
    <s v="Comunicación social"/>
    <x v="0"/>
    <s v="Especialización en comunicación organizacional"/>
    <n v="29.37"/>
    <d v="2024-04-15T00:00:00"/>
    <x v="4"/>
    <x v="0"/>
    <s v="lunes, 15 de abril de 2024"/>
    <x v="0"/>
    <x v="0"/>
    <x v="1"/>
    <m/>
  </r>
  <r>
    <s v="Argiro De Jesus Ramirez Aristizabal"/>
    <s v="adjramirez@minciencias.gov.co"/>
    <x v="5"/>
    <x v="4"/>
    <s v="M601 Gestión del Conocimiento para la CTeI"/>
    <x v="3"/>
    <x v="2"/>
    <s v="Biología Marina"/>
    <x v="3"/>
    <s v="Maestría en Ciencias Naturales con énfasis en pesquerías - Doctorado en Ciencias Naturales para el desarrollo"/>
    <n v="8.5"/>
    <d v="2023-12-26T00:00:00"/>
    <x v="5"/>
    <x v="1"/>
    <s v="martes, 26 de diciembre de 2023"/>
    <x v="0"/>
    <x v="1"/>
    <x v="1"/>
    <m/>
  </r>
  <r>
    <s v="César Fabián Gómez Vega"/>
    <s v="cfgomez@minciencias.gov.co"/>
    <x v="2"/>
    <x v="0"/>
    <s v="D101 Gestión de la Planeación Institucional"/>
    <x v="4"/>
    <x v="2"/>
    <s v="Ingeniería de sistemas"/>
    <x v="2"/>
    <s v="Especialización en Gestión Tecnológica y Maestría en Administración"/>
    <n v="15"/>
    <d v="2024-06-25T00:00:00"/>
    <x v="6"/>
    <x v="0"/>
    <s v="martes, 25 de junio de 2024"/>
    <x v="0"/>
    <x v="0"/>
    <x v="1"/>
    <m/>
  </r>
  <r>
    <s v="Claudia Patricia Tinjaca"/>
    <s v="ctinjaca@minciencias.gov.co"/>
    <x v="6"/>
    <x v="4"/>
    <s v="M602 Gestión para la Transferencia y uso Conocimiento y M603 Gestión para el Desarrollo Tecnológico y la Innovación"/>
    <x v="1"/>
    <x v="2"/>
    <s v="Biología"/>
    <x v="1"/>
    <s v="Maestría en Bioquímica"/>
    <n v="26"/>
    <d v="2023-11-20T00:00:00"/>
    <x v="3"/>
    <x v="1"/>
    <s v="lunes, 20 de noviembre de 2023"/>
    <x v="0"/>
    <x v="1"/>
    <x v="1"/>
    <m/>
  </r>
  <r>
    <s v="Diana Carolina Joven Pineda"/>
    <s v="dcjoven@minciencias.gov.co"/>
    <x v="5"/>
    <x v="4"/>
    <s v="M601 Gestión del Conocimiento para la CTeI"/>
    <x v="0"/>
    <x v="1"/>
    <s v="Administración de Empresas"/>
    <x v="1"/>
    <s v="Maestría en Dirección estratégica"/>
    <n v="0.5"/>
    <d v="2023-12-21T00:00:00"/>
    <x v="5"/>
    <x v="1"/>
    <s v="jueves, 21 de diciembre de 2023"/>
    <x v="0"/>
    <x v="0"/>
    <x v="0"/>
    <m/>
  </r>
  <r>
    <s v="Diego Fernando Moreno Bejarano"/>
    <s v="dfmoreno@minciencias.gov.co"/>
    <x v="7"/>
    <x v="5"/>
    <s v="E202 Trámites y Servicios"/>
    <x v="0"/>
    <x v="1"/>
    <s v="Administración de Empresas"/>
    <x v="4"/>
    <s v="No Aplica"/>
    <n v="4"/>
    <d v="2024-02-14T00:00:00"/>
    <x v="0"/>
    <x v="0"/>
    <s v="miércoles, 14 de febrero de 2024"/>
    <x v="0"/>
    <x v="0"/>
    <x v="0"/>
    <m/>
  </r>
  <r>
    <s v="Elisa Chaparro Aguirre"/>
    <s v="echaparro@minciencias.gov.co"/>
    <x v="4"/>
    <x v="3"/>
    <s v="M702 Gestión de Capacidades Regionales en CTeI"/>
    <x v="0"/>
    <x v="2"/>
    <s v="Biología"/>
    <x v="3"/>
    <s v="Maestría en parasitología y Doctorado en Biotecnología"/>
    <n v="1.25"/>
    <d v="2023-11-15T00:00:00"/>
    <x v="3"/>
    <x v="1"/>
    <s v="miércoles, 15 de noviembre de 2023"/>
    <x v="0"/>
    <x v="0"/>
    <x v="0"/>
    <m/>
  </r>
  <r>
    <s v="Erika Cuellar Diaz"/>
    <s v="ecuellar@minciencias.gov.co"/>
    <x v="8"/>
    <x v="2"/>
    <s v="A201 Gestión del Talento Humano"/>
    <x v="5"/>
    <x v="0"/>
    <s v="Psicología"/>
    <x v="0"/>
    <s v="Especialización en gestión humana de las organizaciones"/>
    <n v="18.2"/>
    <d v="2024-04-16T00:00:00"/>
    <x v="4"/>
    <x v="0"/>
    <s v="martes, 16 de abril de 2024"/>
    <x v="0"/>
    <x v="0"/>
    <x v="1"/>
    <m/>
  </r>
  <r>
    <s v="Erika Viviana Chacón Gamba"/>
    <s v="evchacon@minciencias.gov.co"/>
    <x v="9"/>
    <x v="0"/>
    <s v="D103 Gestión de Tecnologías y Sistemas de Información"/>
    <x v="0"/>
    <x v="2"/>
    <s v="Ingeniería de sistemas"/>
    <x v="0"/>
    <s v="Especialización en gerencia de la información"/>
    <n v="6"/>
    <d v="2024-02-26T00:00:00"/>
    <x v="0"/>
    <x v="0"/>
    <s v="lunes, 26 de febrero de 2024"/>
    <x v="0"/>
    <x v="0"/>
    <x v="0"/>
    <m/>
  </r>
  <r>
    <s v="Faizuly Lugo Morales"/>
    <s v="flugo@minciencias.gov.co"/>
    <x v="4"/>
    <x v="3"/>
    <s v="M703 Gestión de la Apropiación Social de la CTeI"/>
    <x v="2"/>
    <x v="0"/>
    <s v="Comunicación social y periodismo"/>
    <x v="0"/>
    <s v="Especialización en gerencia estratégica de mercadeo"/>
    <n v="8"/>
    <d v="2023-11-16T00:00:00"/>
    <x v="3"/>
    <x v="1"/>
    <s v="jueves, 16 de noviembre de 2023"/>
    <x v="0"/>
    <x v="0"/>
    <x v="0"/>
    <m/>
  </r>
  <r>
    <s v="Galo Edmundo Tovar Narvaez"/>
    <s v="gtovar@minciencias.gov.co"/>
    <x v="1"/>
    <x v="1"/>
    <s v="M501 Diseño, Formulación, Seguimiento y Evaluación de Política de CTeI"/>
    <x v="1"/>
    <x v="0"/>
    <s v=" Economía"/>
    <x v="0"/>
    <s v="Diplomado en política y gestión del conocimiento"/>
    <n v="41.88"/>
    <d v="2023-12-19T00:00:00"/>
    <x v="5"/>
    <x v="1"/>
    <s v="martes, 19 de diciembre de 2023"/>
    <x v="0"/>
    <x v="1"/>
    <x v="1"/>
    <m/>
  </r>
  <r>
    <s v="Guillermo Alba Cárdenas"/>
    <s v="galba@minciencias.gov.co"/>
    <x v="10"/>
    <x v="5"/>
    <s v="E201 Evaluación y Control"/>
    <x v="4"/>
    <x v="3"/>
    <s v="No Aplica"/>
    <x v="5"/>
    <s v="No Aplica"/>
    <s v="No Aplica"/>
    <d v="2024-01-30T00:00:00"/>
    <x v="7"/>
    <x v="0"/>
    <s v="30/01/2024 – 02/02/2024"/>
    <x v="1"/>
    <x v="0"/>
    <x v="0"/>
    <m/>
  </r>
  <r>
    <s v="Hernando Luis Urueta Cruz"/>
    <s v="hlurueta@minciencias.gov.co"/>
    <x v="11"/>
    <x v="2"/>
    <s v="A205 Gestión Jurídica"/>
    <x v="0"/>
    <x v="0"/>
    <s v="Derecho"/>
    <x v="0"/>
    <s v="Especialización en derecho laboral y de la Seguridad Social"/>
    <n v="9"/>
    <d v="2023-11-14T00:00:00"/>
    <x v="3"/>
    <x v="1"/>
    <s v="martes, 14 de noviembre de 2023"/>
    <x v="0"/>
    <x v="0"/>
    <x v="0"/>
    <m/>
  </r>
  <r>
    <s v="Irina Alexandra Arroyo Castilla"/>
    <s v="iaarroyo@minciencias.gov.co"/>
    <x v="12"/>
    <x v="6"/>
    <s v="M802 Gestión de la Asignación para la CTeI del SGR"/>
    <x v="0"/>
    <x v="2"/>
    <s v="Ingeniería Industrial"/>
    <x v="0"/>
    <s v="Especialización en finanzas"/>
    <n v="8"/>
    <d v="2023-12-20T00:00:00"/>
    <x v="5"/>
    <x v="1"/>
    <s v="miércoles, 20 de diciembre de 2023"/>
    <x v="0"/>
    <x v="0"/>
    <x v="0"/>
    <m/>
  </r>
  <r>
    <s v="Ivonne Adriana Esguerra Márquez"/>
    <s v="iaesguerra@minciencias.gov.co"/>
    <x v="2"/>
    <x v="0"/>
    <s v="D101 Gestión de la Planeación Institucional"/>
    <x v="0"/>
    <x v="4"/>
    <s v="Fisioterapia"/>
    <x v="0"/>
    <s v="Especialización en Gestión Pública"/>
    <n v="8"/>
    <d v="2023-09-28T00:00:00"/>
    <x v="2"/>
    <x v="1"/>
    <s v="jueves, 28 de septiembre de 2023"/>
    <x v="0"/>
    <x v="0"/>
    <x v="0"/>
    <m/>
  </r>
  <r>
    <s v="Ivonne del Pilar Navas Moreno"/>
    <s v="idpnavas@minciencias.gov.co"/>
    <x v="7"/>
    <x v="2"/>
    <s v="A206 Gestión Contractual y A207 Gestión del Direccionamiento y Control Administrativo"/>
    <x v="0"/>
    <x v="2"/>
    <s v="Ingeniería Industrial"/>
    <x v="4"/>
    <s v="No Aplica"/>
    <n v="7"/>
    <d v="2023-11-16T00:00:00"/>
    <x v="3"/>
    <x v="1"/>
    <s v="jueves, 16 de noviembre de 2023"/>
    <x v="0"/>
    <x v="0"/>
    <x v="0"/>
    <m/>
  </r>
  <r>
    <s v="Jeisson Camilo Urbina Martínez"/>
    <s v="jcurbina@minciencias.gov.co"/>
    <x v="0"/>
    <x v="0"/>
    <s v="D104 Gestión de la Comunicación Estratégica"/>
    <x v="5"/>
    <x v="2"/>
    <s v="Diseño Industrial"/>
    <x v="4"/>
    <s v="No Aplica"/>
    <n v="1.68"/>
    <d v="2024-02-15T00:00:00"/>
    <x v="0"/>
    <x v="0"/>
    <s v="jueves, 15 de febrero de 2024"/>
    <x v="0"/>
    <x v="0"/>
    <x v="1"/>
    <m/>
  </r>
  <r>
    <s v="Jenny Katheryn Martinez Nocove"/>
    <s v="jkmartinez@minciencias.gov.co"/>
    <x v="11"/>
    <x v="2"/>
    <s v="A205 Gestión Jurídica"/>
    <x v="0"/>
    <x v="1"/>
    <s v="Relaciones económicas internacionales"/>
    <x v="4"/>
    <s v="No Aplica"/>
    <n v="7"/>
    <d v="2023-11-14T00:00:00"/>
    <x v="3"/>
    <x v="1"/>
    <s v="martes, 14 de noviembre de 2023"/>
    <x v="0"/>
    <x v="0"/>
    <x v="0"/>
    <m/>
  </r>
  <r>
    <s v="Jenny Lorena Arias Puentes"/>
    <s v="ylarias@minciencias.gov.co"/>
    <x v="4"/>
    <x v="0"/>
    <s v="D101 Gestión de la Planeación Institucional"/>
    <x v="2"/>
    <x v="0"/>
    <s v="Comunicación social"/>
    <x v="0"/>
    <s v="Especialización en educación, cultura y política"/>
    <n v="20"/>
    <d v="2024-03-13T00:00:00"/>
    <x v="1"/>
    <x v="0"/>
    <s v="miercoles, 13 de marzo de 2024"/>
    <x v="0"/>
    <x v="0"/>
    <x v="1"/>
    <m/>
  </r>
  <r>
    <s v="Juan Camilo Hernández Sánchez"/>
    <s v="jchernandez@minciencias.gov.co"/>
    <x v="13"/>
    <x v="3"/>
    <s v="M701 Gestión de Redes e Internacionalización de la CTeI"/>
    <x v="0"/>
    <x v="1"/>
    <s v=" Negocios y Relaciones Internacionales"/>
    <x v="1"/>
    <s v="Maestría en análisis de problemas políticos, económicos e internacionales contemporáneos"/>
    <n v="1.8333333333333335"/>
    <d v="2023-11-29T00:00:00"/>
    <x v="3"/>
    <x v="1"/>
    <s v="miércoles, 29 de noviembre de 2023"/>
    <x v="0"/>
    <x v="0"/>
    <x v="0"/>
    <m/>
  </r>
  <r>
    <s v="Juan Raul Mendoza Zamudio"/>
    <s v="rmendoza@minciencias.gov.co"/>
    <x v="7"/>
    <x v="5"/>
    <s v="E202 Trámites y Servicios"/>
    <x v="2"/>
    <x v="1"/>
    <s v="Administración de Empresas"/>
    <x v="0"/>
    <s v="Especialización en desarrollo humano - Posgrado en Ciencia, tecnología y sociedad"/>
    <n v="26.48"/>
    <d v="2024-02-15T00:00:00"/>
    <x v="0"/>
    <x v="0"/>
    <s v="jueves, 15 de febrero de 2024"/>
    <x v="0"/>
    <x v="0"/>
    <x v="1"/>
    <m/>
  </r>
  <r>
    <s v="Karen Lizeth Tovar Casallas"/>
    <s v="kltovar@minciencias.gov.co"/>
    <x v="3"/>
    <x v="2"/>
    <s v="A204 Gestión Documental"/>
    <x v="0"/>
    <x v="1"/>
    <s v="Archivística"/>
    <x v="0"/>
    <s v="Especialización en gerencia de proyectos con servicios de tecnología - Especialización en sistemas de información y gerencia de documentos"/>
    <n v="8"/>
    <d v="2023-11-09T00:00:00"/>
    <x v="3"/>
    <x v="1"/>
    <s v="jueves, 9 de noviembre de 2023"/>
    <x v="0"/>
    <x v="0"/>
    <x v="0"/>
    <m/>
  </r>
  <r>
    <s v="Karen Teresa Sanchez Gonzalez"/>
    <s v="ktsanchez@minciencias.gov.co"/>
    <x v="5"/>
    <x v="4"/>
    <s v="M601 Gestión del Conocimiento para la CTeI"/>
    <x v="0"/>
    <x v="2"/>
    <s v="Ingeniería Industrial"/>
    <x v="2"/>
    <s v="Especialización en comunicación estratégica - Maestría en sostenibilidad"/>
    <n v="1"/>
    <d v="2023-12-20T00:00:00"/>
    <x v="5"/>
    <x v="1"/>
    <s v="miércoles, 20 de diciembre de 2023"/>
    <x v="0"/>
    <x v="0"/>
    <x v="0"/>
    <m/>
  </r>
  <r>
    <s v="Laura Cristina Gomez Rodríguez"/>
    <s v="lcgomez@minciencias.gov.co"/>
    <x v="2"/>
    <x v="0"/>
    <s v="D101 Gestión de la Planeación Institucional"/>
    <x v="0"/>
    <x v="1"/>
    <s v="Contaduría Pública"/>
    <x v="0"/>
    <s v="Especialización en finanzas"/>
    <n v="6"/>
    <d v="2024-03-11T00:00:00"/>
    <x v="1"/>
    <x v="0"/>
    <s v="lunes, 11 de marzo de 2024"/>
    <x v="0"/>
    <x v="0"/>
    <x v="0"/>
    <m/>
  </r>
  <r>
    <s v="Liliana Beatriz Buitrago Barreto"/>
    <s v="lbbuitrago@minciencias.gov.co"/>
    <x v="9"/>
    <x v="0"/>
    <s v="D103 Gestión de Tecnologías y Sistemas de Información"/>
    <x v="0"/>
    <x v="2"/>
    <s v="Ingeniería de sistemas"/>
    <x v="1"/>
    <s v="Maestría en gerencia de sistema de información y proyectos tecnológicos"/>
    <n v="18"/>
    <d v="2023-11-14T00:00:00"/>
    <x v="3"/>
    <x v="1"/>
    <s v="martes, 14 de noviembre de 2023"/>
    <x v="0"/>
    <x v="0"/>
    <x v="0"/>
    <m/>
  </r>
  <r>
    <s v="Linda Paola Castro Monroy"/>
    <s v="pcastro@minciencias.gov.co"/>
    <x v="4"/>
    <x v="3"/>
    <s v="M701 Gestión de Redes e Internacionalización de la CTeI"/>
    <x v="0"/>
    <x v="1"/>
    <s v="Bibliotecología y Archivista"/>
    <x v="0"/>
    <s v="Especialización en Alta Gerencia"/>
    <n v="4"/>
    <d v="2023-11-15T00:00:00"/>
    <x v="3"/>
    <x v="1"/>
    <s v="miércoles, 15 de noviembre de 2023"/>
    <x v="0"/>
    <x v="0"/>
    <x v="0"/>
    <m/>
  </r>
  <r>
    <s v="Luis Felipe Giraldo Romero"/>
    <s v="lfgiraldo@minciencias.gov.co"/>
    <x v="2"/>
    <x v="0"/>
    <s v="D102 Gestión de la Innovación Institucional"/>
    <x v="0"/>
    <x v="2"/>
    <s v="Ingeniería Industrial"/>
    <x v="0"/>
    <s v="Especialización en Ingeniería de calidad y comportamiento"/>
    <n v="6"/>
    <d v="2023-09-28T00:00:00"/>
    <x v="2"/>
    <x v="1"/>
    <s v="jueves, 28 de septiembre de 2023"/>
    <x v="0"/>
    <x v="0"/>
    <x v="0"/>
    <m/>
  </r>
  <r>
    <s v="Luz Marina Pulido"/>
    <s v="lmpulido@minciencias.gov.co"/>
    <x v="14"/>
    <x v="6"/>
    <s v="M801 Gestión para la ejecución de Política de CTeI"/>
    <x v="2"/>
    <x v="1"/>
    <s v="Administración de Empresas"/>
    <x v="2"/>
    <s v="Especialización en proyectos de desarrollo - Maestría en gestión de la innovación"/>
    <n v="15.78"/>
    <d v="2024-03-05T00:00:00"/>
    <x v="1"/>
    <x v="0"/>
    <s v="martes, 5 de marzo de 2024"/>
    <x v="0"/>
    <x v="0"/>
    <x v="1"/>
    <m/>
  </r>
  <r>
    <s v="María Clemencia Reyes Gómez"/>
    <s v="mcreyes@minciencias.gov.co"/>
    <x v="9"/>
    <x v="0"/>
    <s v="D103 Gestión de Tecnologías y Sistemas de Información"/>
    <x v="6"/>
    <x v="2"/>
    <s v="Tecnología en sistematización de datos"/>
    <x v="6"/>
    <s v="No Aplica"/>
    <n v="32.03"/>
    <d v="2023-11-08T00:00:00"/>
    <x v="3"/>
    <x v="1"/>
    <s v="miércoles, 8 de noviembre de 2023"/>
    <x v="0"/>
    <x v="1"/>
    <x v="1"/>
    <m/>
  </r>
  <r>
    <s v="Mary Julieth Guerrero Criollo"/>
    <s v="mjguerrero@minciencias.gov.co"/>
    <x v="4"/>
    <x v="3"/>
    <s v="M702 Gestión de Capacidades Regionales en CTeI"/>
    <x v="0"/>
    <x v="5"/>
    <s v="Licenciatura en Filosofía y letras"/>
    <x v="4"/>
    <s v="No Aplica"/>
    <n v="3"/>
    <d v="2023-11-17T00:00:00"/>
    <x v="3"/>
    <x v="1"/>
    <s v="viernes, 17 de noviembre de 2023"/>
    <x v="0"/>
    <x v="0"/>
    <x v="0"/>
    <m/>
  </r>
  <r>
    <s v="Miguel Rafael Tobar Carrizosa"/>
    <s v="mtobar@minciencias.gov.co"/>
    <x v="15"/>
    <x v="3"/>
    <s v="M704 Gestión de Vocaciones y Capital Humano para la CTeI"/>
    <x v="1"/>
    <x v="2"/>
    <s v="Química"/>
    <x v="7"/>
    <s v="Doctorado en bioquímica y biología aplicada"/>
    <n v="30"/>
    <d v="2023-11-15T00:00:00"/>
    <x v="3"/>
    <x v="1"/>
    <s v="miércoles, 15 de noviembre de 2023"/>
    <x v="0"/>
    <x v="1"/>
    <x v="1"/>
    <m/>
  </r>
  <r>
    <s v="Octavio Hernando Sandoval Rozo"/>
    <s v="ohsandoval@minciencias.gov.co"/>
    <x v="11"/>
    <x v="2"/>
    <s v="A205 Gestión Jurídica"/>
    <x v="2"/>
    <x v="0"/>
    <s v="Derecho"/>
    <x v="0"/>
    <s v="Especialización en derecho administrativo - Especialización en derecho constitucional"/>
    <n v="5"/>
    <d v="2023-11-10T00:00:00"/>
    <x v="3"/>
    <x v="1"/>
    <s v="viernes, 10 de noviembre de 2023"/>
    <x v="0"/>
    <x v="0"/>
    <x v="1"/>
    <m/>
  </r>
  <r>
    <s v="Oscar Alonso Chamath Palacios"/>
    <s v="oachamath@minciencias.gov.co"/>
    <x v="10"/>
    <x v="5"/>
    <s v="E201 Evaluación y Control"/>
    <x v="5"/>
    <x v="2"/>
    <s v="Ingeniería Industrial"/>
    <x v="0"/>
    <s v="Especialización en gerencia pública y control fiscal"/>
    <n v="4.3499999999999996"/>
    <d v="2024-02-15T00:00:00"/>
    <x v="0"/>
    <x v="0"/>
    <s v="jueves, 15 de febrero de 2024"/>
    <x v="0"/>
    <x v="0"/>
    <x v="1"/>
    <m/>
  </r>
  <r>
    <s v="Shirley Aguilera Imbachi"/>
    <s v="saguilera@minciencias.gov.co"/>
    <x v="14"/>
    <x v="5"/>
    <s v="E202 Trámites y Servicios"/>
    <x v="0"/>
    <x v="1"/>
    <s v=" Negocios y Relaciones Internacionales"/>
    <x v="4"/>
    <s v="No Aplica"/>
    <n v="3.4166666666666665"/>
    <d v="2024-03-15T00:00:00"/>
    <x v="1"/>
    <x v="0"/>
    <s v="viernes, 15 de marzo de 2024"/>
    <x v="0"/>
    <x v="0"/>
    <x v="0"/>
    <m/>
  </r>
  <r>
    <s v="Shirley Aurora Cruz Cubillos"/>
    <s v="sacruz@minciencias.gov.co"/>
    <x v="8"/>
    <x v="2"/>
    <s v="A201 Gestión del Talento Humano"/>
    <x v="0"/>
    <x v="1"/>
    <s v="Administración con enfasis en finanzas"/>
    <x v="4"/>
    <s v="No Aplica"/>
    <n v="0.33333333333333331"/>
    <d v="2023-11-10T00:00:00"/>
    <x v="3"/>
    <x v="1"/>
    <s v="viernes, 10 de noviembre de 2023"/>
    <x v="0"/>
    <x v="0"/>
    <x v="0"/>
    <m/>
  </r>
  <r>
    <s v="Simon Buritica Ospina"/>
    <s v="sburitica@minciencias.gov.co"/>
    <x v="14"/>
    <x v="6"/>
    <s v="M801 Gestión para la ejecución de Política de CTeI"/>
    <x v="0"/>
    <x v="2"/>
    <s v="Ingeniería Agricola"/>
    <x v="2"/>
    <s v="Especialización en ingeniería ambiental - Maestría en gerencia de proyectos"/>
    <n v="14"/>
    <d v="2024-03-14T00:00:00"/>
    <x v="1"/>
    <x v="0"/>
    <s v="jueves, 14 de marzo de 2024"/>
    <x v="0"/>
    <x v="0"/>
    <x v="0"/>
    <m/>
  </r>
  <r>
    <s v="Sindy Milena Sepúlveda Diaz"/>
    <s v="smsepulveda@minciencias.gov.co"/>
    <x v="3"/>
    <x v="2"/>
    <s v="A202 Gestión Financiera"/>
    <x v="0"/>
    <x v="1"/>
    <s v="Administración financiera"/>
    <x v="0"/>
    <s v="Especialización en finanzas públicas"/>
    <n v="0.75"/>
    <d v="2023-11-09T00:00:00"/>
    <x v="3"/>
    <x v="1"/>
    <s v="jueves, 9 de noviembre de 2023"/>
    <x v="0"/>
    <x v="0"/>
    <x v="0"/>
    <m/>
  </r>
  <r>
    <s v="Yadira Casas Moreno"/>
    <s v="ycasas@minciencias.gov.co"/>
    <x v="5"/>
    <x v="4"/>
    <s v="M601 Gestión del Conocimiento para la CTeI"/>
    <x v="3"/>
    <x v="5"/>
    <s v="Licenciatura en Filosofía y letras"/>
    <x v="3"/>
    <s v="Maestría en educación con énfasis en desarrollo humano - Maestría en dirección y gestión del talento humano - Doctorado en educación"/>
    <n v="5"/>
    <d v="2024-02-14T00:00:00"/>
    <x v="0"/>
    <x v="0"/>
    <s v="miércoles, 14 de febrero de 2024"/>
    <x v="0"/>
    <x v="0"/>
    <x v="1"/>
    <m/>
  </r>
  <r>
    <s v="Yenith Patricia Mariño Rivera"/>
    <s v="ypmarino@minciencias.gov.co"/>
    <x v="13"/>
    <x v="3"/>
    <s v="M701 Gestión de Redes e Internacionalización de la CTeI"/>
    <x v="0"/>
    <x v="2"/>
    <s v="Ingeniería Industrial"/>
    <x v="4"/>
    <s v="No Aplica"/>
    <n v="8.3333333333333329E-2"/>
    <d v="2023-11-29T00:00:00"/>
    <x v="3"/>
    <x v="1"/>
    <s v="miércoles, 29 de noviembre de 2023"/>
    <x v="0"/>
    <x v="0"/>
    <x v="0"/>
    <m/>
  </r>
  <r>
    <s v="Yesid Ojeda Papagayo"/>
    <s v="yojeda@minciencias.gov.co"/>
    <x v="5"/>
    <x v="4"/>
    <s v="M601 Gestión del Conocimiento para la CTeI"/>
    <x v="1"/>
    <x v="2"/>
    <s v="Ingeniería Química"/>
    <x v="1"/>
    <s v="Maestría en Administración de empresas MBA"/>
    <n v="27.48"/>
    <d v="2023-12-21T00:00:00"/>
    <x v="5"/>
    <x v="1"/>
    <s v="jueves, 21 de diciembre de 2023"/>
    <x v="0"/>
    <x v="1"/>
    <x v="1"/>
    <m/>
  </r>
  <r>
    <s v="Aldemar Arenas Jaramillo"/>
    <m/>
    <x v="13"/>
    <x v="0"/>
    <m/>
    <x v="7"/>
    <x v="3"/>
    <s v="Bachiller Academico"/>
    <x v="8"/>
    <m/>
    <n v="11.98"/>
    <m/>
    <x v="8"/>
    <x v="2"/>
    <m/>
    <x v="1"/>
    <x v="1"/>
    <x v="1"/>
    <n v="62.09"/>
  </r>
  <r>
    <s v="Alexandra  Motta Botero"/>
    <m/>
    <x v="3"/>
    <x v="2"/>
    <m/>
    <x v="8"/>
    <x v="4"/>
    <s v="Terapeuta Ocupacional"/>
    <x v="4"/>
    <m/>
    <n v="6.79"/>
    <m/>
    <x v="8"/>
    <x v="2"/>
    <m/>
    <x v="1"/>
    <x v="1"/>
    <x v="1"/>
    <n v="56.44"/>
  </r>
  <r>
    <s v="Ana Lucia Caicedo Laurido"/>
    <m/>
    <x v="1"/>
    <x v="1"/>
    <m/>
    <x v="9"/>
    <x v="2"/>
    <s v=" Ingeniería Electrónica"/>
    <x v="9"/>
    <m/>
    <n v="0.42"/>
    <m/>
    <x v="8"/>
    <x v="2"/>
    <m/>
    <x v="1"/>
    <x v="0"/>
    <x v="1"/>
    <n v="40.89"/>
  </r>
  <r>
    <s v="Ana Maria Jimenez Diaz"/>
    <m/>
    <x v="3"/>
    <x v="2"/>
    <m/>
    <x v="8"/>
    <x v="3"/>
    <s v="Bachiller Academico"/>
    <x v="8"/>
    <m/>
    <n v="1.68"/>
    <m/>
    <x v="8"/>
    <x v="2"/>
    <m/>
    <x v="1"/>
    <x v="0"/>
    <x v="1"/>
    <n v="37.47"/>
  </r>
  <r>
    <s v="Ana Maria Linares Sanchez"/>
    <m/>
    <x v="4"/>
    <x v="3"/>
    <m/>
    <x v="8"/>
    <x v="1"/>
    <s v="Tecnología en Gestión Administrativa"/>
    <x v="6"/>
    <m/>
    <n v="0.57999999999999996"/>
    <m/>
    <x v="8"/>
    <x v="2"/>
    <m/>
    <x v="1"/>
    <x v="0"/>
    <x v="1"/>
    <n v="26.43"/>
  </r>
  <r>
    <s v="Ana Maria Mosquera Pacheco"/>
    <m/>
    <x v="16"/>
    <x v="1"/>
    <m/>
    <x v="6"/>
    <x v="1"/>
    <s v=" Negocios y Relaciones Internacionales"/>
    <x v="4"/>
    <m/>
    <n v="0.42"/>
    <m/>
    <x v="8"/>
    <x v="2"/>
    <m/>
    <x v="1"/>
    <x v="0"/>
    <x v="1"/>
    <n v="25.82"/>
  </r>
  <r>
    <s v="Ana Rosa Bolivar Galindo"/>
    <m/>
    <x v="14"/>
    <x v="6"/>
    <m/>
    <x v="6"/>
    <x v="2"/>
    <s v="Tecnico en Sistemas"/>
    <x v="10"/>
    <m/>
    <n v="29.34"/>
    <m/>
    <x v="8"/>
    <x v="2"/>
    <m/>
    <x v="1"/>
    <x v="1"/>
    <x v="1"/>
    <n v="55.42"/>
  </r>
  <r>
    <s v="Anderson Stiven Rodriguez Padilla"/>
    <m/>
    <x v="8"/>
    <x v="2"/>
    <m/>
    <x v="8"/>
    <x v="3"/>
    <s v="Bachiller Academico"/>
    <x v="8"/>
    <m/>
    <n v="1.7"/>
    <m/>
    <x v="8"/>
    <x v="2"/>
    <m/>
    <x v="1"/>
    <x v="0"/>
    <x v="1"/>
    <n v="34.049999999999997"/>
  </r>
  <r>
    <s v="Andrea Carolina Pachon Garzon"/>
    <m/>
    <x v="6"/>
    <x v="4"/>
    <m/>
    <x v="5"/>
    <x v="2"/>
    <s v="Ingeniería Química"/>
    <x v="1"/>
    <m/>
    <n v="1.67"/>
    <m/>
    <x v="8"/>
    <x v="2"/>
    <m/>
    <x v="1"/>
    <x v="0"/>
    <x v="1"/>
    <n v="39.75"/>
  </r>
  <r>
    <s v="Andrea Del Pilar Sanchez Chavez"/>
    <m/>
    <x v="5"/>
    <x v="4"/>
    <m/>
    <x v="5"/>
    <x v="2"/>
    <s v="Biología"/>
    <x v="1"/>
    <m/>
    <n v="1.67"/>
    <m/>
    <x v="8"/>
    <x v="2"/>
    <m/>
    <x v="1"/>
    <x v="0"/>
    <x v="1"/>
    <n v="44.81"/>
  </r>
  <r>
    <s v="Andres Alonso Bonilla Buitrago"/>
    <m/>
    <x v="13"/>
    <x v="0"/>
    <m/>
    <x v="10"/>
    <x v="2"/>
    <s v="Tecnico en Sistemas"/>
    <x v="10"/>
    <m/>
    <n v="1.35"/>
    <m/>
    <x v="8"/>
    <x v="2"/>
    <m/>
    <x v="1"/>
    <x v="0"/>
    <x v="1"/>
    <n v="40.42"/>
  </r>
  <r>
    <s v="Andres Fabian Gonzalez Rodas"/>
    <m/>
    <x v="7"/>
    <x v="2"/>
    <m/>
    <x v="1"/>
    <x v="0"/>
    <s v="Derecho"/>
    <x v="0"/>
    <m/>
    <n v="1.7"/>
    <m/>
    <x v="8"/>
    <x v="2"/>
    <m/>
    <x v="1"/>
    <x v="0"/>
    <x v="1"/>
    <n v="33.409999999999997"/>
  </r>
  <r>
    <s v="Andres Felipe Moreno Laverde"/>
    <m/>
    <x v="5"/>
    <x v="4"/>
    <m/>
    <x v="3"/>
    <x v="1"/>
    <s v="Administración de Empresas"/>
    <x v="1"/>
    <m/>
    <n v="0.26"/>
    <m/>
    <x v="8"/>
    <x v="2"/>
    <m/>
    <x v="1"/>
    <x v="0"/>
    <x v="1"/>
    <n v="33.6"/>
  </r>
  <r>
    <s v="Angela Yesenia Olaya Requene"/>
    <m/>
    <x v="13"/>
    <x v="0"/>
    <m/>
    <x v="11"/>
    <x v="0"/>
    <s v=" Sociologa"/>
    <x v="9"/>
    <m/>
    <n v="1.91"/>
    <m/>
    <x v="8"/>
    <x v="2"/>
    <m/>
    <x v="1"/>
    <x v="0"/>
    <x v="1"/>
    <n v="35.15"/>
  </r>
  <r>
    <s v="Beatriz Helena Robayo Castro"/>
    <m/>
    <x v="5"/>
    <x v="4"/>
    <m/>
    <x v="3"/>
    <x v="0"/>
    <s v="Psicología"/>
    <x v="1"/>
    <m/>
    <n v="0.28000000000000003"/>
    <m/>
    <x v="8"/>
    <x v="2"/>
    <m/>
    <x v="1"/>
    <x v="0"/>
    <x v="1"/>
    <n v="40.82"/>
  </r>
  <r>
    <s v="Bibiana Constanza Rivera Bonilla"/>
    <m/>
    <x v="6"/>
    <x v="4"/>
    <m/>
    <x v="2"/>
    <x v="2"/>
    <s v=" Ingeniería de Mercados"/>
    <x v="0"/>
    <m/>
    <n v="2.19"/>
    <m/>
    <x v="8"/>
    <x v="2"/>
    <m/>
    <x v="1"/>
    <x v="0"/>
    <x v="1"/>
    <n v="49.95"/>
  </r>
  <r>
    <s v="Carlos Alberto Nuñez Soriano"/>
    <m/>
    <x v="4"/>
    <x v="3"/>
    <m/>
    <x v="1"/>
    <x v="1"/>
    <s v="Bibliotecología y Archivista"/>
    <x v="4"/>
    <m/>
    <n v="32.04"/>
    <m/>
    <x v="8"/>
    <x v="2"/>
    <m/>
    <x v="1"/>
    <x v="1"/>
    <x v="1"/>
    <n v="67.28"/>
  </r>
  <r>
    <s v="Sandra Cecilia Guerra"/>
    <m/>
    <x v="4"/>
    <x v="3"/>
    <m/>
    <x v="1"/>
    <x v="0"/>
    <s v="Administración Publica "/>
    <x v="1"/>
    <m/>
    <n v="15.7"/>
    <m/>
    <x v="8"/>
    <x v="2"/>
    <m/>
    <x v="1"/>
    <x v="0"/>
    <x v="1"/>
    <n v="51.81"/>
  </r>
  <r>
    <s v="Clark Haminson Cordoba Oviedo"/>
    <m/>
    <x v="3"/>
    <x v="2"/>
    <m/>
    <x v="2"/>
    <x v="1"/>
    <s v="Contaduría Pública"/>
    <x v="0"/>
    <m/>
    <n v="1.67"/>
    <m/>
    <x v="8"/>
    <x v="2"/>
    <m/>
    <x v="1"/>
    <x v="0"/>
    <x v="1"/>
    <n v="31.36"/>
  </r>
  <r>
    <s v="Claudia Consuelo Cepeda Benito"/>
    <m/>
    <x v="6"/>
    <x v="4"/>
    <m/>
    <x v="12"/>
    <x v="1"/>
    <s v=" Administración de Empresas Agropecuarias"/>
    <x v="1"/>
    <m/>
    <n v="3.53"/>
    <m/>
    <x v="8"/>
    <x v="2"/>
    <m/>
    <x v="1"/>
    <x v="0"/>
    <x v="1"/>
    <n v="49.9"/>
  </r>
  <r>
    <s v="Claudia Patricia Guerrero Murcia"/>
    <m/>
    <x v="14"/>
    <x v="6"/>
    <m/>
    <x v="8"/>
    <x v="3"/>
    <s v="Bachiller Secretariado Comercial"/>
    <x v="8"/>
    <m/>
    <n v="27.48"/>
    <m/>
    <x v="8"/>
    <x v="2"/>
    <m/>
    <x v="1"/>
    <x v="1"/>
    <x v="1"/>
    <n v="61.15"/>
  </r>
  <r>
    <s v="Cristian Javier Rincon Ortiz"/>
    <m/>
    <x v="3"/>
    <x v="2"/>
    <m/>
    <x v="13"/>
    <x v="1"/>
    <s v="Administración de Empresas"/>
    <x v="4"/>
    <m/>
    <n v="1.35"/>
    <m/>
    <x v="8"/>
    <x v="2"/>
    <m/>
    <x v="1"/>
    <x v="0"/>
    <x v="1"/>
    <n v="29.46"/>
  </r>
  <r>
    <s v="Daniel Alejandro Ramirez Malagon"/>
    <m/>
    <x v="11"/>
    <x v="2"/>
    <m/>
    <x v="8"/>
    <x v="3"/>
    <s v="Bachiller Academico"/>
    <x v="8"/>
    <m/>
    <n v="1.68"/>
    <m/>
    <x v="8"/>
    <x v="2"/>
    <m/>
    <x v="1"/>
    <x v="0"/>
    <x v="1"/>
    <n v="37.64"/>
  </r>
  <r>
    <s v="Danithza Zamira Torres Torres"/>
    <m/>
    <x v="14"/>
    <x v="6"/>
    <m/>
    <x v="6"/>
    <x v="1"/>
    <s v="Tecnología en Gestión Empresarial"/>
    <x v="6"/>
    <m/>
    <n v="1.67"/>
    <m/>
    <x v="8"/>
    <x v="2"/>
    <m/>
    <x v="1"/>
    <x v="0"/>
    <x v="1"/>
    <n v="32.369999999999997"/>
  </r>
  <r>
    <s v="Dario Enzo Agualimpia Valencia"/>
    <m/>
    <x v="8"/>
    <x v="2"/>
    <m/>
    <x v="8"/>
    <x v="5"/>
    <s v=" Licenciatura En Ciencias Agropecuarias"/>
    <x v="4"/>
    <m/>
    <n v="6.26"/>
    <m/>
    <x v="8"/>
    <x v="2"/>
    <m/>
    <x v="1"/>
    <x v="0"/>
    <x v="1"/>
    <n v="63.19"/>
  </r>
  <r>
    <s v="Deyanira  Duque Ortiz"/>
    <m/>
    <x v="5"/>
    <x v="4"/>
    <m/>
    <x v="1"/>
    <x v="0"/>
    <s v=" Filosofia"/>
    <x v="1"/>
    <m/>
    <n v="15.67"/>
    <m/>
    <x v="8"/>
    <x v="2"/>
    <m/>
    <x v="1"/>
    <x v="1"/>
    <x v="1"/>
    <n v="55.88"/>
  </r>
  <r>
    <s v="Diana Regina Rua Patiño"/>
    <m/>
    <x v="17"/>
    <x v="3"/>
    <m/>
    <x v="12"/>
    <x v="0"/>
    <s v=" Antropologia"/>
    <x v="1"/>
    <m/>
    <n v="12.32"/>
    <m/>
    <x v="8"/>
    <x v="2"/>
    <m/>
    <x v="1"/>
    <x v="1"/>
    <x v="1"/>
    <n v="59.22"/>
  </r>
  <r>
    <s v="Diego Alejandro Restrepo Ramirez"/>
    <m/>
    <x v="11"/>
    <x v="2"/>
    <m/>
    <x v="13"/>
    <x v="0"/>
    <s v="Derecho"/>
    <x v="1"/>
    <m/>
    <n v="0.63"/>
    <m/>
    <x v="8"/>
    <x v="2"/>
    <m/>
    <x v="1"/>
    <x v="0"/>
    <x v="1"/>
    <n v="38.4"/>
  </r>
  <r>
    <s v="Elina Ramirez Sanchez"/>
    <m/>
    <x v="4"/>
    <x v="3"/>
    <m/>
    <x v="13"/>
    <x v="5"/>
    <s v=" Licenciado En Pedagogía Infantil "/>
    <x v="4"/>
    <m/>
    <n v="0.6"/>
    <m/>
    <x v="8"/>
    <x v="2"/>
    <m/>
    <x v="1"/>
    <x v="0"/>
    <x v="1"/>
    <n v="33.86"/>
  </r>
  <r>
    <s v="Eulalia  Alzate Quintero"/>
    <m/>
    <x v="3"/>
    <x v="2"/>
    <m/>
    <x v="8"/>
    <x v="2"/>
    <s v="Tecnico de Analisis Y Programación De Sistemas"/>
    <x v="10"/>
    <m/>
    <n v="17.11"/>
    <m/>
    <x v="8"/>
    <x v="2"/>
    <m/>
    <x v="1"/>
    <x v="0"/>
    <x v="1"/>
    <n v="46.73"/>
  </r>
  <r>
    <s v="Fabian  Urrea Jaramillo"/>
    <m/>
    <x v="16"/>
    <x v="1"/>
    <m/>
    <x v="7"/>
    <x v="3"/>
    <s v="Bachiller Academico"/>
    <x v="8"/>
    <m/>
    <n v="5.58"/>
    <m/>
    <x v="8"/>
    <x v="2"/>
    <m/>
    <x v="1"/>
    <x v="0"/>
    <x v="1"/>
    <n v="40.479999999999997"/>
  </r>
  <r>
    <s v="Fanny Nayivi Diaz Castellanos"/>
    <m/>
    <x v="9"/>
    <x v="0"/>
    <m/>
    <x v="2"/>
    <x v="2"/>
    <s v=" Ingeniería de Sistemas"/>
    <x v="4"/>
    <m/>
    <n v="32.04"/>
    <m/>
    <x v="8"/>
    <x v="2"/>
    <m/>
    <x v="1"/>
    <x v="1"/>
    <x v="1"/>
    <n v="59.89"/>
  </r>
  <r>
    <s v="Geraldine  Galeano Mora"/>
    <m/>
    <x v="7"/>
    <x v="2"/>
    <m/>
    <x v="6"/>
    <x v="0"/>
    <s v="Tecnico de Competencias En Investigación Judicial"/>
    <x v="10"/>
    <m/>
    <n v="1.67"/>
    <m/>
    <x v="8"/>
    <x v="2"/>
    <m/>
    <x v="1"/>
    <x v="0"/>
    <x v="1"/>
    <n v="27.01"/>
  </r>
  <r>
    <s v="Gladys  Alfaro Pinzon"/>
    <m/>
    <x v="3"/>
    <x v="2"/>
    <m/>
    <x v="6"/>
    <x v="1"/>
    <s v="Tecnico de Administracion De Empresas"/>
    <x v="10"/>
    <m/>
    <n v="38.549999999999997"/>
    <m/>
    <x v="8"/>
    <x v="2"/>
    <m/>
    <x v="1"/>
    <x v="1"/>
    <x v="1"/>
    <n v="66.38"/>
  </r>
  <r>
    <s v="Gladys Patricia Reyes Cupajita"/>
    <m/>
    <x v="14"/>
    <x v="6"/>
    <m/>
    <x v="6"/>
    <x v="1"/>
    <s v="Tegnología en Gestión Documental"/>
    <x v="6"/>
    <m/>
    <n v="14.03"/>
    <m/>
    <x v="8"/>
    <x v="2"/>
    <m/>
    <x v="1"/>
    <x v="0"/>
    <x v="1"/>
    <n v="53.92"/>
  </r>
  <r>
    <s v="Gloria Mercedes Caicedo Montaño"/>
    <m/>
    <x v="17"/>
    <x v="3"/>
    <m/>
    <x v="10"/>
    <x v="3"/>
    <s v="Bachiller Academico"/>
    <x v="8"/>
    <m/>
    <n v="2.33"/>
    <m/>
    <x v="8"/>
    <x v="2"/>
    <m/>
    <x v="1"/>
    <x v="0"/>
    <x v="1"/>
    <n v="54.11"/>
  </r>
  <r>
    <s v="Hanna Julieth Ferrucho Rodriguez"/>
    <m/>
    <x v="8"/>
    <x v="2"/>
    <m/>
    <x v="2"/>
    <x v="0"/>
    <s v="Derecho"/>
    <x v="1"/>
    <m/>
    <n v="1.72"/>
    <m/>
    <x v="8"/>
    <x v="2"/>
    <m/>
    <x v="1"/>
    <x v="0"/>
    <x v="1"/>
    <n v="36.22"/>
  </r>
  <r>
    <s v="Henry Julian Fonseca Henao"/>
    <m/>
    <x v="3"/>
    <x v="2"/>
    <m/>
    <x v="7"/>
    <x v="3"/>
    <s v="Bachiller Academico"/>
    <x v="8"/>
    <m/>
    <n v="1.7"/>
    <m/>
    <x v="8"/>
    <x v="2"/>
    <m/>
    <x v="1"/>
    <x v="0"/>
    <x v="1"/>
    <n v="41.76"/>
  </r>
  <r>
    <s v="Hilda Patricia Arenas Barriga"/>
    <m/>
    <x v="16"/>
    <x v="1"/>
    <m/>
    <x v="10"/>
    <x v="3"/>
    <s v="Bachiller Academico"/>
    <x v="8"/>
    <m/>
    <n v="32.04"/>
    <m/>
    <x v="8"/>
    <x v="2"/>
    <m/>
    <x v="1"/>
    <x v="1"/>
    <x v="1"/>
    <n v="55.69"/>
  </r>
  <r>
    <s v="Hilda Patricia Guioth Martinez"/>
    <m/>
    <x v="3"/>
    <x v="2"/>
    <m/>
    <x v="5"/>
    <x v="1"/>
    <s v="Contaduría Pública"/>
    <x v="4"/>
    <m/>
    <n v="9.2799999999999994"/>
    <m/>
    <x v="8"/>
    <x v="2"/>
    <m/>
    <x v="1"/>
    <x v="0"/>
    <x v="1"/>
    <n v="48.33"/>
  </r>
  <r>
    <s v="Iris Daniela Corredor Nieto"/>
    <m/>
    <x v="7"/>
    <x v="2"/>
    <m/>
    <x v="8"/>
    <x v="2"/>
    <s v="Tecnología en Desarrollo Grafico De Proyectos De Construccion"/>
    <x v="6"/>
    <m/>
    <n v="1.7"/>
    <m/>
    <x v="8"/>
    <x v="2"/>
    <m/>
    <x v="1"/>
    <x v="0"/>
    <x v="1"/>
    <n v="29.67"/>
  </r>
  <r>
    <s v="Ivan Leonardo Lancheros Buitrago"/>
    <m/>
    <x v="14"/>
    <x v="6"/>
    <m/>
    <x v="12"/>
    <x v="0"/>
    <s v="Derecho"/>
    <x v="1"/>
    <m/>
    <n v="0.37"/>
    <m/>
    <x v="8"/>
    <x v="2"/>
    <m/>
    <x v="1"/>
    <x v="0"/>
    <x v="1"/>
    <n v="40.19"/>
  </r>
  <r>
    <s v="Ivan Rodrigo Luna Castro"/>
    <m/>
    <x v="5"/>
    <x v="4"/>
    <m/>
    <x v="12"/>
    <x v="2"/>
    <s v=" Ingeniería Electrónica"/>
    <x v="0"/>
    <m/>
    <n v="0.63"/>
    <m/>
    <x v="8"/>
    <x v="2"/>
    <m/>
    <x v="1"/>
    <x v="0"/>
    <x v="1"/>
    <n v="47.35"/>
  </r>
  <r>
    <s v="Jaime Alberto Rodriguez Marin"/>
    <m/>
    <x v="3"/>
    <x v="2"/>
    <m/>
    <x v="12"/>
    <x v="1"/>
    <s v="Administración de Empresas"/>
    <x v="1"/>
    <m/>
    <n v="0"/>
    <m/>
    <x v="8"/>
    <x v="2"/>
    <m/>
    <x v="1"/>
    <x v="0"/>
    <x v="1"/>
    <n v="33"/>
  </r>
  <r>
    <s v="Jair Eneris Salamandra Cruz"/>
    <m/>
    <x v="3"/>
    <x v="2"/>
    <m/>
    <x v="8"/>
    <x v="3"/>
    <s v="Bachiller Academico"/>
    <x v="8"/>
    <m/>
    <n v="0.74"/>
    <m/>
    <x v="8"/>
    <x v="2"/>
    <m/>
    <x v="1"/>
    <x v="0"/>
    <x v="1"/>
    <n v="37.619999999999997"/>
  </r>
  <r>
    <s v="Jairo Arias Uron"/>
    <m/>
    <x v="9"/>
    <x v="0"/>
    <m/>
    <x v="8"/>
    <x v="2"/>
    <s v="Tecnología Naval Electromecanica"/>
    <x v="6"/>
    <m/>
    <n v="1.52"/>
    <m/>
    <x v="8"/>
    <x v="2"/>
    <m/>
    <x v="1"/>
    <x v="0"/>
    <x v="1"/>
    <n v="53.41"/>
  </r>
  <r>
    <s v="Javier Mauricio Saraza Briceño"/>
    <m/>
    <x v="18"/>
    <x v="0"/>
    <m/>
    <x v="2"/>
    <x v="2"/>
    <s v=" Diseño Gráfico "/>
    <x v="0"/>
    <m/>
    <n v="1.44"/>
    <m/>
    <x v="8"/>
    <x v="2"/>
    <m/>
    <x v="1"/>
    <x v="0"/>
    <x v="1"/>
    <n v="35.630000000000003"/>
  </r>
  <r>
    <s v="Jorge Enrique Jimenez Uribe"/>
    <m/>
    <x v="3"/>
    <x v="2"/>
    <m/>
    <x v="7"/>
    <x v="2"/>
    <s v="Tecnología Autotronica"/>
    <x v="6"/>
    <m/>
    <n v="11.98"/>
    <m/>
    <x v="8"/>
    <x v="2"/>
    <m/>
    <x v="1"/>
    <x v="1"/>
    <x v="1"/>
    <n v="59.68"/>
  </r>
  <r>
    <s v="Jose Fernando Salazar Caicedo"/>
    <m/>
    <x v="5"/>
    <x v="4"/>
    <m/>
    <x v="13"/>
    <x v="3"/>
    <s v="No Aplica"/>
    <x v="4"/>
    <m/>
    <n v="0.09"/>
    <m/>
    <x v="8"/>
    <x v="2"/>
    <m/>
    <x v="1"/>
    <x v="0"/>
    <x v="1"/>
    <n v="44"/>
  </r>
  <r>
    <s v="Jose Ignacio Español Perez"/>
    <m/>
    <x v="9"/>
    <x v="0"/>
    <m/>
    <x v="2"/>
    <x v="2"/>
    <s v=" Ingeniería Electrónica"/>
    <x v="4"/>
    <m/>
    <n v="12.13"/>
    <m/>
    <x v="8"/>
    <x v="2"/>
    <m/>
    <x v="1"/>
    <x v="0"/>
    <x v="1"/>
    <n v="47.65"/>
  </r>
  <r>
    <s v="Josefina Ardila Diaz"/>
    <m/>
    <x v="17"/>
    <x v="3"/>
    <m/>
    <x v="2"/>
    <x v="2"/>
    <s v="Ingeniería Química"/>
    <x v="0"/>
    <m/>
    <n v="27.48"/>
    <m/>
    <x v="8"/>
    <x v="2"/>
    <m/>
    <x v="1"/>
    <x v="1"/>
    <x v="1"/>
    <n v="56.22"/>
  </r>
  <r>
    <s v="Juan Carlos Martinez Mantilla"/>
    <m/>
    <x v="14"/>
    <x v="6"/>
    <m/>
    <x v="1"/>
    <x v="1"/>
    <s v="Administración de Empresas"/>
    <x v="1"/>
    <m/>
    <n v="29.18"/>
    <m/>
    <x v="8"/>
    <x v="2"/>
    <m/>
    <x v="1"/>
    <x v="0"/>
    <x v="1"/>
    <n v="58.03"/>
  </r>
  <r>
    <s v="Juan Diego Quevedo Uribe"/>
    <m/>
    <x v="3"/>
    <x v="2"/>
    <m/>
    <x v="8"/>
    <x v="0"/>
    <s v="Tecnico de Auxiliar Judicial"/>
    <x v="10"/>
    <m/>
    <n v="1.7"/>
    <m/>
    <x v="8"/>
    <x v="2"/>
    <m/>
    <x v="1"/>
    <x v="0"/>
    <x v="1"/>
    <n v="23.95"/>
  </r>
  <r>
    <s v="Lady Julieth Garzón Prieto"/>
    <m/>
    <x v="6"/>
    <x v="4"/>
    <m/>
    <x v="5"/>
    <x v="0"/>
    <s v="Derecho"/>
    <x v="4"/>
    <m/>
    <n v="1.57"/>
    <m/>
    <x v="8"/>
    <x v="2"/>
    <m/>
    <x v="1"/>
    <x v="0"/>
    <x v="1"/>
    <n v="29.12"/>
  </r>
  <r>
    <s v="Leydy Paola Rojas Lizarazo"/>
    <m/>
    <x v="9"/>
    <x v="0"/>
    <m/>
    <x v="4"/>
    <x v="2"/>
    <s v=" Ingeniería Electrónica"/>
    <x v="1"/>
    <m/>
    <n v="1.1000000000000001"/>
    <m/>
    <x v="8"/>
    <x v="2"/>
    <m/>
    <x v="1"/>
    <x v="0"/>
    <x v="1"/>
    <n v="37.32"/>
  </r>
  <r>
    <s v="Leylam Gutierrez López"/>
    <m/>
    <x v="14"/>
    <x v="6"/>
    <m/>
    <x v="8"/>
    <x v="1"/>
    <s v="Tecnico en Contabilidad Y Finanzas"/>
    <x v="6"/>
    <m/>
    <n v="1.67"/>
    <m/>
    <x v="8"/>
    <x v="2"/>
    <m/>
    <x v="1"/>
    <x v="0"/>
    <x v="1"/>
    <n v="44.84"/>
  </r>
  <r>
    <s v="Ligia Emilse Cardona Leon"/>
    <m/>
    <x v="7"/>
    <x v="2"/>
    <m/>
    <x v="10"/>
    <x v="3"/>
    <s v="Bachiller Academico"/>
    <x v="8"/>
    <m/>
    <n v="1.69"/>
    <m/>
    <x v="8"/>
    <x v="2"/>
    <m/>
    <x v="1"/>
    <x v="0"/>
    <x v="1"/>
    <n v="50.16"/>
  </r>
  <r>
    <s v="Luis Hernando Galindo Vega"/>
    <m/>
    <x v="14"/>
    <x v="6"/>
    <m/>
    <x v="6"/>
    <x v="3"/>
    <s v="Bachiller Academico"/>
    <x v="8"/>
    <m/>
    <n v="19.670000000000002"/>
    <m/>
    <x v="8"/>
    <x v="2"/>
    <m/>
    <x v="1"/>
    <x v="0"/>
    <x v="1"/>
    <n v="39.880000000000003"/>
  </r>
  <r>
    <s v="Luz Adriana Figueroa Gomez"/>
    <m/>
    <x v="3"/>
    <x v="2"/>
    <m/>
    <x v="2"/>
    <x v="0"/>
    <s v=" Economía"/>
    <x v="0"/>
    <m/>
    <n v="2.0499999999999998"/>
    <m/>
    <x v="8"/>
    <x v="2"/>
    <m/>
    <x v="1"/>
    <x v="0"/>
    <x v="1"/>
    <n v="40.130000000000003"/>
  </r>
  <r>
    <s v="Luz Myriam Lozada Martin"/>
    <m/>
    <x v="3"/>
    <x v="2"/>
    <m/>
    <x v="2"/>
    <x v="1"/>
    <s v="Contaduría Pública"/>
    <x v="0"/>
    <m/>
    <n v="0.63"/>
    <m/>
    <x v="8"/>
    <x v="2"/>
    <m/>
    <x v="1"/>
    <x v="0"/>
    <x v="1"/>
    <n v="49.72"/>
  </r>
  <r>
    <s v="Mar Jenny Romero Acosta"/>
    <m/>
    <x v="14"/>
    <x v="6"/>
    <m/>
    <x v="10"/>
    <x v="2"/>
    <s v=" Ingeniería de Sistemas"/>
    <x v="4"/>
    <m/>
    <n v="0.43"/>
    <m/>
    <x v="8"/>
    <x v="2"/>
    <m/>
    <x v="1"/>
    <x v="0"/>
    <x v="1"/>
    <n v="46.13"/>
  </r>
  <r>
    <s v="Maria De Jesus Rivera Rivera"/>
    <m/>
    <x v="1"/>
    <x v="1"/>
    <m/>
    <x v="6"/>
    <x v="1"/>
    <s v="Tecnico en Administración Financiera"/>
    <x v="4"/>
    <m/>
    <n v="3.53"/>
    <m/>
    <x v="8"/>
    <x v="2"/>
    <m/>
    <x v="1"/>
    <x v="0"/>
    <x v="1"/>
    <n v="50.16"/>
  </r>
  <r>
    <s v="Maria Magnolia Mosquera Caicedo"/>
    <m/>
    <x v="14"/>
    <x v="6"/>
    <m/>
    <x v="5"/>
    <x v="1"/>
    <s v="Contaduría Pública"/>
    <x v="1"/>
    <m/>
    <n v="3.83"/>
    <m/>
    <x v="8"/>
    <x v="2"/>
    <m/>
    <x v="1"/>
    <x v="1"/>
    <x v="1"/>
    <n v="56.36"/>
  </r>
  <r>
    <s v="Maria Oliva Calderon Guerra"/>
    <m/>
    <x v="3"/>
    <x v="2"/>
    <m/>
    <x v="8"/>
    <x v="1"/>
    <s v="Tecnico en Asistencia En Administración Documental"/>
    <x v="6"/>
    <m/>
    <n v="0.42"/>
    <m/>
    <x v="8"/>
    <x v="2"/>
    <m/>
    <x v="1"/>
    <x v="0"/>
    <x v="1"/>
    <n v="34.85"/>
  </r>
  <r>
    <s v="Maria Patricia Leon Alarcon"/>
    <m/>
    <x v="8"/>
    <x v="2"/>
    <m/>
    <x v="12"/>
    <x v="0"/>
    <s v="Psicología"/>
    <x v="0"/>
    <m/>
    <n v="0.86"/>
    <m/>
    <x v="8"/>
    <x v="2"/>
    <m/>
    <x v="1"/>
    <x v="1"/>
    <x v="1"/>
    <n v="56.06"/>
  </r>
  <r>
    <s v="Maricielo Cuaran Yulien"/>
    <m/>
    <x v="1"/>
    <x v="1"/>
    <m/>
    <x v="6"/>
    <x v="2"/>
    <s v=" Ingeniería Agroindustrial"/>
    <x v="4"/>
    <m/>
    <n v="1.24"/>
    <m/>
    <x v="8"/>
    <x v="2"/>
    <m/>
    <x v="1"/>
    <x v="0"/>
    <x v="1"/>
    <n v="26.91"/>
  </r>
  <r>
    <s v="Martha Viviana Guerrero Ruales"/>
    <m/>
    <x v="13"/>
    <x v="0"/>
    <m/>
    <x v="1"/>
    <x v="0"/>
    <s v="Derecho"/>
    <x v="1"/>
    <m/>
    <n v="0.43"/>
    <m/>
    <x v="8"/>
    <x v="2"/>
    <m/>
    <x v="1"/>
    <x v="0"/>
    <x v="1"/>
    <n v="35.44"/>
  </r>
  <r>
    <s v="Mirtha Leon Suarez"/>
    <m/>
    <x v="6"/>
    <x v="4"/>
    <m/>
    <x v="10"/>
    <x v="3"/>
    <s v="Bachiller Academico"/>
    <x v="8"/>
    <m/>
    <n v="29.88"/>
    <m/>
    <x v="8"/>
    <x v="2"/>
    <m/>
    <x v="1"/>
    <x v="1"/>
    <x v="1"/>
    <n v="61.19"/>
  </r>
  <r>
    <s v="Monica Janeth Constante Lara"/>
    <m/>
    <x v="1"/>
    <x v="1"/>
    <m/>
    <x v="10"/>
    <x v="2"/>
    <s v="Tecnico en Deliniante De Arquitectura"/>
    <x v="10"/>
    <m/>
    <n v="10.81"/>
    <m/>
    <x v="8"/>
    <x v="2"/>
    <m/>
    <x v="1"/>
    <x v="1"/>
    <x v="1"/>
    <n v="56.16"/>
  </r>
  <r>
    <s v="Nathaly Castillo Vergaño"/>
    <m/>
    <x v="7"/>
    <x v="2"/>
    <m/>
    <x v="2"/>
    <x v="0"/>
    <s v="Derecho"/>
    <x v="0"/>
    <m/>
    <n v="0.88"/>
    <m/>
    <x v="8"/>
    <x v="2"/>
    <m/>
    <x v="1"/>
    <x v="0"/>
    <x v="1"/>
    <n v="35.36"/>
  </r>
  <r>
    <s v="Nohora Isabel Diaz Huertas"/>
    <m/>
    <x v="14"/>
    <x v="6"/>
    <m/>
    <x v="2"/>
    <x v="1"/>
    <s v="Administración de Empresas"/>
    <x v="0"/>
    <m/>
    <n v="29.61"/>
    <m/>
    <x v="8"/>
    <x v="2"/>
    <m/>
    <x v="1"/>
    <x v="1"/>
    <x v="1"/>
    <n v="59.36"/>
  </r>
  <r>
    <s v="Oscar Julian Alais Galindo"/>
    <m/>
    <x v="3"/>
    <x v="2"/>
    <m/>
    <x v="7"/>
    <x v="1"/>
    <s v="Tecnico en Administración De Talento Humano"/>
    <x v="10"/>
    <m/>
    <n v="1.67"/>
    <m/>
    <x v="8"/>
    <x v="2"/>
    <m/>
    <x v="1"/>
    <x v="0"/>
    <x v="1"/>
    <n v="44.16"/>
  </r>
  <r>
    <s v="Pablo Julian Moreno Castro"/>
    <m/>
    <x v="4"/>
    <x v="3"/>
    <m/>
    <x v="2"/>
    <x v="0"/>
    <s v="Psicología"/>
    <x v="1"/>
    <m/>
    <n v="0.43"/>
    <m/>
    <x v="8"/>
    <x v="2"/>
    <m/>
    <x v="1"/>
    <x v="0"/>
    <x v="1"/>
    <n v="50.59"/>
  </r>
  <r>
    <s v="Paul Garcia Galvan"/>
    <m/>
    <x v="11"/>
    <x v="2"/>
    <m/>
    <x v="13"/>
    <x v="0"/>
    <s v="Derecho"/>
    <x v="0"/>
    <m/>
    <n v="0.87"/>
    <m/>
    <x v="8"/>
    <x v="2"/>
    <m/>
    <x v="1"/>
    <x v="0"/>
    <x v="1"/>
    <n v="27.03"/>
  </r>
  <r>
    <s v="Paula Andrea Lozada Suarez"/>
    <m/>
    <x v="6"/>
    <x v="4"/>
    <m/>
    <x v="5"/>
    <x v="1"/>
    <s v="Administración de Empresas"/>
    <x v="1"/>
    <m/>
    <n v="1.65"/>
    <m/>
    <x v="8"/>
    <x v="2"/>
    <m/>
    <x v="1"/>
    <x v="0"/>
    <x v="1"/>
    <n v="40.880000000000003"/>
  </r>
  <r>
    <s v="Paula Judith Rojas Higuera"/>
    <m/>
    <x v="5"/>
    <x v="4"/>
    <m/>
    <x v="1"/>
    <x v="2"/>
    <s v="Biología Marina"/>
    <x v="1"/>
    <m/>
    <n v="18.690000000000001"/>
    <m/>
    <x v="8"/>
    <x v="2"/>
    <m/>
    <x v="1"/>
    <x v="1"/>
    <x v="1"/>
    <n v="55.18"/>
  </r>
  <r>
    <s v="Pedro De Jesus Gonzalez Romero"/>
    <m/>
    <x v="3"/>
    <x v="2"/>
    <m/>
    <x v="2"/>
    <x v="1"/>
    <s v="Contaduría Pública"/>
    <x v="4"/>
    <m/>
    <n v="0.74"/>
    <m/>
    <x v="8"/>
    <x v="2"/>
    <m/>
    <x v="1"/>
    <x v="0"/>
    <x v="1"/>
    <n v="44.16"/>
  </r>
  <r>
    <s v="Piedad Santamaria Sanchez"/>
    <m/>
    <x v="4"/>
    <x v="3"/>
    <m/>
    <x v="2"/>
    <x v="0"/>
    <s v=" Economía en Comercio Exterior"/>
    <x v="0"/>
    <m/>
    <n v="31.5"/>
    <m/>
    <x v="8"/>
    <x v="2"/>
    <m/>
    <x v="1"/>
    <x v="1"/>
    <x v="1"/>
    <n v="56.8"/>
  </r>
  <r>
    <s v="Reney Arias Vargas"/>
    <m/>
    <x v="18"/>
    <x v="0"/>
    <m/>
    <x v="10"/>
    <x v="1"/>
    <s v="Administración de Empresas"/>
    <x v="4"/>
    <m/>
    <n v="26.87"/>
    <m/>
    <x v="8"/>
    <x v="2"/>
    <m/>
    <x v="1"/>
    <x v="0"/>
    <x v="1"/>
    <n v="49.55"/>
  </r>
  <r>
    <s v="Ricardo Andres Oviedo Leon"/>
    <m/>
    <x v="7"/>
    <x v="2"/>
    <m/>
    <x v="14"/>
    <x v="1"/>
    <s v="Administración de Empresas"/>
    <x v="1"/>
    <m/>
    <n v="0.61"/>
    <m/>
    <x v="8"/>
    <x v="2"/>
    <m/>
    <x v="1"/>
    <x v="0"/>
    <x v="1"/>
    <n v="38.159999999999997"/>
  </r>
  <r>
    <s v="Ruben Dario Ortiz Morales"/>
    <m/>
    <x v="5"/>
    <x v="4"/>
    <m/>
    <x v="3"/>
    <x v="2"/>
    <s v=" Ingeniería Agroecologica "/>
    <x v="1"/>
    <m/>
    <n v="0.09"/>
    <m/>
    <x v="8"/>
    <x v="2"/>
    <m/>
    <x v="1"/>
    <x v="0"/>
    <x v="1"/>
    <n v="29"/>
  </r>
  <r>
    <s v="Rubiela Lopez Triana"/>
    <m/>
    <x v="2"/>
    <x v="0"/>
    <m/>
    <x v="8"/>
    <x v="0"/>
    <s v="Tecnico en Judicial"/>
    <x v="10"/>
    <m/>
    <n v="1.63"/>
    <m/>
    <x v="8"/>
    <x v="2"/>
    <m/>
    <x v="1"/>
    <x v="0"/>
    <x v="1"/>
    <n v="48.54"/>
  </r>
  <r>
    <s v="Sandra Milena Garcia Meza"/>
    <m/>
    <x v="11"/>
    <x v="2"/>
    <m/>
    <x v="2"/>
    <x v="0"/>
    <s v="Derecho"/>
    <x v="0"/>
    <m/>
    <n v="0.92"/>
    <m/>
    <x v="8"/>
    <x v="2"/>
    <m/>
    <x v="1"/>
    <x v="0"/>
    <x v="1"/>
    <n v="44.12"/>
  </r>
  <r>
    <s v="Santiago Bermudez Gomez"/>
    <m/>
    <x v="4"/>
    <x v="3"/>
    <m/>
    <x v="12"/>
    <x v="1"/>
    <s v="Administración de Empresas"/>
    <x v="1"/>
    <m/>
    <n v="1.0900000000000001"/>
    <m/>
    <x v="8"/>
    <x v="2"/>
    <m/>
    <x v="1"/>
    <x v="0"/>
    <x v="1"/>
    <n v="29.69"/>
  </r>
  <r>
    <s v="Shilenne Yalime Ortiz Rolon"/>
    <m/>
    <x v="1"/>
    <x v="1"/>
    <m/>
    <x v="1"/>
    <x v="2"/>
    <s v="Biología"/>
    <x v="4"/>
    <m/>
    <n v="7.0000000000000007E-2"/>
    <m/>
    <x v="8"/>
    <x v="2"/>
    <m/>
    <x v="1"/>
    <x v="0"/>
    <x v="1"/>
    <n v="40"/>
  </r>
  <r>
    <s v="Sirley Andrea Moreno Martinez"/>
    <m/>
    <x v="14"/>
    <x v="6"/>
    <m/>
    <x v="8"/>
    <x v="1"/>
    <s v="Tecnico en Gestión Administrativa"/>
    <x v="11"/>
    <m/>
    <n v="1.68"/>
    <m/>
    <x v="8"/>
    <x v="2"/>
    <m/>
    <x v="1"/>
    <x v="0"/>
    <x v="1"/>
    <n v="31.38"/>
  </r>
  <r>
    <s v="Victor Hugo Gamba Guacheta"/>
    <m/>
    <x v="18"/>
    <x v="0"/>
    <m/>
    <x v="4"/>
    <x v="0"/>
    <s v="Comunicación social y periodismo"/>
    <x v="4"/>
    <m/>
    <n v="0.36"/>
    <m/>
    <x v="8"/>
    <x v="2"/>
    <m/>
    <x v="1"/>
    <x v="0"/>
    <x v="1"/>
    <n v="49.86"/>
  </r>
  <r>
    <s v="Victor Manuel Hernandez Rivera"/>
    <m/>
    <x v="3"/>
    <x v="2"/>
    <m/>
    <x v="8"/>
    <x v="3"/>
    <s v="Bachiller Academico"/>
    <x v="8"/>
    <m/>
    <n v="23.01"/>
    <m/>
    <x v="8"/>
    <x v="2"/>
    <m/>
    <x v="1"/>
    <x v="1"/>
    <x v="1"/>
    <n v="62.6"/>
  </r>
  <r>
    <s v="Victor Osmar Vergara Torres"/>
    <m/>
    <x v="10"/>
    <x v="5"/>
    <m/>
    <x v="4"/>
    <x v="0"/>
    <s v="Administración Publica "/>
    <x v="0"/>
    <m/>
    <n v="0.65"/>
    <m/>
    <x v="8"/>
    <x v="2"/>
    <m/>
    <x v="1"/>
    <x v="0"/>
    <x v="1"/>
    <n v="52.32"/>
  </r>
  <r>
    <s v="Willmer Alejandro Soto Ruiz"/>
    <m/>
    <x v="1"/>
    <x v="1"/>
    <m/>
    <x v="13"/>
    <x v="3"/>
    <s v="Bachiller Academico"/>
    <x v="8"/>
    <m/>
    <n v="2.7"/>
    <m/>
    <x v="8"/>
    <x v="2"/>
    <m/>
    <x v="1"/>
    <x v="0"/>
    <x v="1"/>
    <n v="36.299999999999997"/>
  </r>
  <r>
    <s v="Yesid Nicolas Gonzalez Gracia"/>
    <m/>
    <x v="3"/>
    <x v="2"/>
    <m/>
    <x v="6"/>
    <x v="2"/>
    <s v="Ingeniería Industrial"/>
    <x v="4"/>
    <m/>
    <n v="1.68"/>
    <m/>
    <x v="8"/>
    <x v="2"/>
    <m/>
    <x v="1"/>
    <x v="0"/>
    <x v="1"/>
    <n v="32.479999999999997"/>
  </r>
  <r>
    <s v="Yuldana Del Socorro Cordoba Londoño"/>
    <m/>
    <x v="17"/>
    <x v="3"/>
    <m/>
    <x v="5"/>
    <x v="0"/>
    <s v=" Trabajo Social"/>
    <x v="0"/>
    <m/>
    <n v="3.75"/>
    <m/>
    <x v="8"/>
    <x v="2"/>
    <m/>
    <x v="1"/>
    <x v="0"/>
    <x v="1"/>
    <n v="51.96"/>
  </r>
  <r>
    <s v="Zeila Mayte Mendez Garcia"/>
    <m/>
    <x v="14"/>
    <x v="6"/>
    <m/>
    <x v="2"/>
    <x v="0"/>
    <s v="Derecho"/>
    <x v="0"/>
    <m/>
    <n v="8.57"/>
    <m/>
    <x v="8"/>
    <x v="2"/>
    <m/>
    <x v="1"/>
    <x v="0"/>
    <x v="1"/>
    <n v="51.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FD5E7B-3C00-4D9D-8A6D-64F5DDB1662E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1:B21" firstHeaderRow="1" firstDataRow="1" firstDataCol="1"/>
  <pivotFields count="19">
    <pivotField showAll="0"/>
    <pivotField showAll="0"/>
    <pivotField axis="axisRow" dataField="1" showAll="0" sortType="ascending">
      <items count="20">
        <item x="13"/>
        <item x="1"/>
        <item x="16"/>
        <item x="3"/>
        <item x="4"/>
        <item x="5"/>
        <item x="6"/>
        <item x="14"/>
        <item x="8"/>
        <item x="15"/>
        <item x="17"/>
        <item x="0"/>
        <item x="18"/>
        <item x="2"/>
        <item x="11"/>
        <item x="10"/>
        <item x="9"/>
        <item x="7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9">
        <item x="2"/>
        <item x="0"/>
        <item x="5"/>
        <item x="6"/>
        <item x="4"/>
        <item x="3"/>
        <item x="1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</pivotFields>
  <rowFields count="1">
    <field x="2"/>
  </rowFields>
  <rowItems count="20">
    <i>
      <x v="9"/>
    </i>
    <i>
      <x v="18"/>
    </i>
    <i>
      <x v="11"/>
    </i>
    <i>
      <x v="15"/>
    </i>
    <i>
      <x v="2"/>
    </i>
    <i>
      <x v="12"/>
    </i>
    <i>
      <x v="10"/>
    </i>
    <i>
      <x/>
    </i>
    <i>
      <x v="13"/>
    </i>
    <i>
      <x v="8"/>
    </i>
    <i>
      <x v="14"/>
    </i>
    <i>
      <x v="16"/>
    </i>
    <i>
      <x v="6"/>
    </i>
    <i>
      <x v="1"/>
    </i>
    <i>
      <x v="17"/>
    </i>
    <i>
      <x v="4"/>
    </i>
    <i>
      <x v="5"/>
    </i>
    <i>
      <x v="7"/>
    </i>
    <i>
      <x v="3"/>
    </i>
    <i t="grand">
      <x/>
    </i>
  </rowItems>
  <colItems count="1">
    <i/>
  </colItems>
  <dataFields count="1">
    <dataField name="Cuenta de Dependencia" fld="2" subtotal="count" baseField="0" baseItem="0"/>
  </dataFields>
  <chartFormats count="1"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B488D7-AD93-46F3-8FC0-0AA8F55F05A2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47:B62" firstHeaderRow="1" firstDataRow="1" firstDataCol="1"/>
  <pivotFields count="19">
    <pivotField showAll="0"/>
    <pivotField showAll="0"/>
    <pivotField showAll="0"/>
    <pivotField showAll="0">
      <items count="9">
        <item x="2"/>
        <item x="0"/>
        <item x="5"/>
        <item x="6"/>
        <item x="4"/>
        <item x="3"/>
        <item x="1"/>
        <item m="1" x="7"/>
        <item t="default"/>
      </items>
    </pivotField>
    <pivotField showAll="0"/>
    <pivotField axis="axisRow" showAll="0">
      <items count="18">
        <item x="1"/>
        <item x="0"/>
        <item x="3"/>
        <item m="1" x="16"/>
        <item m="1" x="15"/>
        <item x="2"/>
        <item x="5"/>
        <item x="6"/>
        <item x="4"/>
        <item h="1" x="13"/>
        <item x="7"/>
        <item x="8"/>
        <item x="9"/>
        <item x="10"/>
        <item x="11"/>
        <item x="12"/>
        <item x="14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</pivotFields>
  <rowFields count="1">
    <field x="5"/>
  </rowFields>
  <rowItems count="15">
    <i>
      <x/>
    </i>
    <i>
      <x v="1"/>
    </i>
    <i>
      <x v="2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Promedio de Tiempo en el Ministerio (años)" fld="10" subtotal="average" baseField="0" baseItem="0"/>
  </dataFields>
  <chartFormats count="2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860DF9-F41C-4D72-A5FE-E7644123D9AF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66:N87" firstHeaderRow="1" firstDataRow="2" firstDataCol="1"/>
  <pivotFields count="19">
    <pivotField showAll="0"/>
    <pivotField showAll="0"/>
    <pivotField axis="axisRow" showAll="0">
      <items count="20">
        <item x="13"/>
        <item x="1"/>
        <item x="16"/>
        <item x="3"/>
        <item x="4"/>
        <item x="5"/>
        <item x="6"/>
        <item x="14"/>
        <item x="8"/>
        <item x="15"/>
        <item x="17"/>
        <item x="0"/>
        <item x="18"/>
        <item x="2"/>
        <item x="11"/>
        <item x="10"/>
        <item x="9"/>
        <item x="7"/>
        <item x="12"/>
        <item t="default"/>
      </items>
    </pivotField>
    <pivotField showAll="0">
      <items count="9">
        <item x="2"/>
        <item x="0"/>
        <item x="5"/>
        <item x="6"/>
        <item x="4"/>
        <item x="3"/>
        <item x="1"/>
        <item m="1" x="7"/>
        <item t="default"/>
      </items>
    </pivotField>
    <pivotField showAll="0"/>
    <pivotField showAll="0"/>
    <pivotField showAll="0"/>
    <pivotField showAll="0"/>
    <pivotField axis="axisCol" dataField="1" showAll="0">
      <items count="13">
        <item x="11"/>
        <item x="8"/>
        <item x="9"/>
        <item x="7"/>
        <item x="0"/>
        <item x="2"/>
        <item x="1"/>
        <item x="3"/>
        <item x="5"/>
        <item x="4"/>
        <item x="10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8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uenta de Nivel educativo" fld="8" subtotal="count" showDataAs="runTotal" baseField="2" baseItem="0"/>
  </dataFields>
  <chartFormats count="13"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7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5" format="3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5" format="3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0"/>
          </reference>
        </references>
      </pivotArea>
    </chartFormat>
    <chartFormat chart="5" format="35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1"/>
          </reference>
        </references>
      </pivotArea>
    </chartFormat>
    <chartFormat chart="5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5D5308-69E5-4FF8-9B12-D3B8DECF63F2}" name="TablaDinámica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90:D111" firstHeaderRow="1" firstDataRow="2" firstDataCol="1"/>
  <pivotFields count="19">
    <pivotField showAll="0"/>
    <pivotField showAll="0"/>
    <pivotField axis="axisRow" showAll="0">
      <items count="20">
        <item x="13"/>
        <item x="1"/>
        <item x="16"/>
        <item x="3"/>
        <item x="4"/>
        <item x="5"/>
        <item x="6"/>
        <item x="14"/>
        <item x="8"/>
        <item x="15"/>
        <item x="17"/>
        <item x="0"/>
        <item x="18"/>
        <item x="2"/>
        <item x="11"/>
        <item x="10"/>
        <item x="9"/>
        <item x="7"/>
        <item x="12"/>
        <item t="default"/>
      </items>
    </pivotField>
    <pivotField showAll="0">
      <items count="9">
        <item x="2"/>
        <item x="0"/>
        <item x="5"/>
        <item x="6"/>
        <item x="4"/>
        <item x="3"/>
        <item x="1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axis="axisCol" dataField="1" showAll="0">
      <items count="3">
        <item x="0"/>
        <item x="1"/>
        <item t="default"/>
      </items>
    </pivotField>
    <pivotField showAll="0"/>
    <pivotField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16"/>
  </colFields>
  <colItems count="3">
    <i>
      <x/>
    </i>
    <i>
      <x v="1"/>
    </i>
    <i t="grand">
      <x/>
    </i>
  </colItems>
  <dataFields count="1">
    <dataField name="Cuenta de Prepensionados" fld="16" subtotal="count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0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6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1223EB-289A-431D-82BD-4958FB56EE6F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4:D44" firstHeaderRow="1" firstDataRow="2" firstDataCol="1"/>
  <pivotFields count="19">
    <pivotField showAll="0"/>
    <pivotField showAll="0"/>
    <pivotField showAll="0">
      <items count="20">
        <item x="13"/>
        <item x="1"/>
        <item x="16"/>
        <item x="3"/>
        <item x="4"/>
        <item x="5"/>
        <item x="6"/>
        <item x="14"/>
        <item x="8"/>
        <item x="15"/>
        <item x="17"/>
        <item x="0"/>
        <item x="18"/>
        <item x="2"/>
        <item x="11"/>
        <item x="10"/>
        <item x="9"/>
        <item x="7"/>
        <item x="12"/>
        <item t="default"/>
      </items>
    </pivotField>
    <pivotField showAll="0">
      <items count="9">
        <item x="2"/>
        <item x="0"/>
        <item x="5"/>
        <item x="6"/>
        <item x="4"/>
        <item x="3"/>
        <item x="1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7"/>
        <item x="0"/>
        <item x="1"/>
        <item x="4"/>
        <item x="6"/>
        <item x="2"/>
        <item x="3"/>
        <item x="5"/>
        <item h="1" x="8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</pivotFields>
  <rowFields count="1">
    <field x="1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Cuenta de Mes de la Entrevista" fld="12" subtotal="count" baseField="0" baseItem="0"/>
  </dataFields>
  <chartFormats count="5">
    <chartFormat chart="3" format="6" series="1">
      <pivotArea type="data" outline="0" fieldPosition="0">
        <references count="1">
          <reference field="13" count="1" selected="0">
            <x v="2"/>
          </reference>
        </references>
      </pivotArea>
    </chartFormat>
    <chartFormat chart="3" format="7" series="1">
      <pivotArea type="data" outline="0" fieldPosition="0">
        <references count="1">
          <reference field="13" count="1" selected="0">
            <x v="0"/>
          </reference>
        </references>
      </pivotArea>
    </chartFormat>
    <chartFormat chart="3" format="8" series="1">
      <pivotArea type="data" outline="0" fieldPosition="0">
        <references count="1">
          <reference field="13" count="1" selected="0">
            <x v="1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0ECB87-7F6D-4450-8C07-ECDAE932D279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114:B117" firstHeaderRow="1" firstDataRow="1" firstDataCol="1"/>
  <pivotFields count="19">
    <pivotField showAll="0"/>
    <pivotField showAll="0"/>
    <pivotField showAll="0">
      <items count="20">
        <item x="13"/>
        <item x="1"/>
        <item x="16"/>
        <item x="3"/>
        <item x="4"/>
        <item x="5"/>
        <item x="6"/>
        <item x="14"/>
        <item x="8"/>
        <item x="15"/>
        <item x="17"/>
        <item x="0"/>
        <item x="18"/>
        <item x="2"/>
        <item x="11"/>
        <item x="10"/>
        <item x="9"/>
        <item x="7"/>
        <item x="12"/>
        <item t="default"/>
      </items>
    </pivotField>
    <pivotField showAll="0">
      <items count="9">
        <item x="2"/>
        <item x="0"/>
        <item x="5"/>
        <item x="6"/>
        <item x="4"/>
        <item x="3"/>
        <item x="1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axis="axisRow" dataField="1" showAll="0">
      <items count="3">
        <item x="0"/>
        <item x="1"/>
        <item t="default"/>
      </items>
    </pivotField>
    <pivotField showAll="0"/>
  </pivotFields>
  <rowFields count="1">
    <field x="17"/>
  </rowFields>
  <rowItems count="3">
    <i>
      <x/>
    </i>
    <i>
      <x v="1"/>
    </i>
    <i t="grand">
      <x/>
    </i>
  </rowItems>
  <colItems count="1">
    <i/>
  </colItems>
  <dataFields count="1">
    <dataField name="Cuenta de Funcionario o Contratista" fld="17" subtotal="count" showDataAs="percentOfTotal" baseField="0" baseItem="0" numFmtId="10"/>
  </dataFields>
  <chartFormats count="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FE1E1F-CBB7-4D6C-A3DD-DD81F2FACFF9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24:B31" firstHeaderRow="1" firstDataRow="1" firstDataCol="1"/>
  <pivotFields count="19">
    <pivotField showAll="0"/>
    <pivotField showAll="0"/>
    <pivotField showAll="0">
      <items count="20">
        <item x="13"/>
        <item x="1"/>
        <item x="16"/>
        <item x="3"/>
        <item x="4"/>
        <item x="5"/>
        <item x="6"/>
        <item x="14"/>
        <item x="8"/>
        <item x="15"/>
        <item x="17"/>
        <item x="0"/>
        <item x="18"/>
        <item x="2"/>
        <item x="11"/>
        <item x="10"/>
        <item x="9"/>
        <item x="7"/>
        <item x="12"/>
        <item t="default"/>
      </items>
    </pivotField>
    <pivotField showAll="0">
      <items count="9">
        <item x="2"/>
        <item x="0"/>
        <item x="5"/>
        <item x="6"/>
        <item x="4"/>
        <item x="3"/>
        <item x="1"/>
        <item m="1" x="7"/>
        <item t="default"/>
      </items>
    </pivotField>
    <pivotField showAll="0"/>
    <pivotField showAll="0"/>
    <pivotField axis="axisRow" dataField="1" showAll="0">
      <items count="8">
        <item x="0"/>
        <item x="2"/>
        <item x="5"/>
        <item x="1"/>
        <item x="4"/>
        <item m="1" x="6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6"/>
    </i>
    <i t="grand">
      <x/>
    </i>
  </rowItems>
  <colItems count="1">
    <i/>
  </colItems>
  <dataFields count="1">
    <dataField name="Cuenta de Ramas de educación2" fld="6" subtotal="count" showDataAs="percentOfTotal" baseField="0" baseItem="0" numFmtId="164"/>
  </dataFields>
  <formats count="3">
    <format dxfId="2">
      <pivotArea collapsedLevelsAreSubtotals="1" fieldPosition="0">
        <references count="2">
          <reference field="4294967294" count="1" selected="0">
            <x v="0"/>
          </reference>
          <reference field="6" count="0"/>
        </references>
      </pivotArea>
    </format>
    <format dxfId="1">
      <pivotArea field="6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0">
      <pivotArea outline="0" collapsedLevelsAreSubtotals="1" fieldPosition="0"/>
    </format>
  </formats>
  <chartFormats count="7">
    <chartFormat chart="2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acroproceso" xr10:uid="{ED02EEF2-6A9B-474C-98E3-EF600799CE16}" sourceName="Macroproceso">
  <pivotTables>
    <pivotTable tabId="11" name="TablaDinámica1"/>
    <pivotTable tabId="11" name="TablaDinámica2"/>
    <pivotTable tabId="11" name="TablaDinámica3"/>
    <pivotTable tabId="11" name="TablaDinámica4"/>
    <pivotTable tabId="11" name="TablaDinámica6"/>
    <pivotTable tabId="11" name="TablaDinámica7"/>
    <pivotTable tabId="11" name="TablaDinámica8"/>
  </pivotTables>
  <data>
    <tabular pivotCacheId="853695954">
      <items count="8">
        <i x="2" s="1"/>
        <i x="0" s="1"/>
        <i x="5" s="1"/>
        <i x="6" s="1"/>
        <i x="4" s="1"/>
        <i x="3" s="1"/>
        <i x="1" s="1"/>
        <i x="7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alizó_entrevista" xr10:uid="{AEC54073-3DF7-4982-9F9C-43448A1EC932}" sourceName="Realizó entrevista">
  <pivotTables>
    <pivotTable tabId="11" name="TablaDinámica1"/>
    <pivotTable tabId="11" name="TablaDinámica2"/>
    <pivotTable tabId="11" name="TablaDinámica3"/>
    <pivotTable tabId="11" name="TablaDinámica4"/>
    <pivotTable tabId="11" name="TablaDinámica6"/>
    <pivotTable tabId="11" name="TablaDinámica7"/>
    <pivotTable tabId="11" name="TablaDinámica8"/>
  </pivotTables>
  <data>
    <tabular pivotCacheId="853695954">
      <items count="2">
        <i x="1" s="1"/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acroproceso1" xr10:uid="{E30C3558-F34D-42DB-9370-BB6B8AE744F4}" sourceName="Macroproceso">
  <extLst>
    <x:ext xmlns:x15="http://schemas.microsoft.com/office/spreadsheetml/2010/11/main" uri="{2F2917AC-EB37-4324-AD4E-5DD8C200BD13}">
      <x15:tableSlicerCache tableId="4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acroproceso 1" xr10:uid="{E85229A9-EEFB-41FF-8614-AAC579875A83}" cache="SegmentaciónDeDatos_Macroproceso1" caption="Macroproceso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acroproceso" xr10:uid="{B9753085-5AF7-42B6-8436-C1AF6D891F92}" cache="SegmentaciónDeDatos_Macroproceso" caption="Macroproceso" style="SlicerStyleLight6" rowHeight="241300"/>
  <slicer name="Realizó entrevista" xr10:uid="{C4411F4E-5409-4C3B-A9CD-5AB9720B76A4}" cache="SegmentaciónDeDatos_Realizó_entrevista" caption="Realizó entrevista" style="SlicerStyleLight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1102AE-31F9-4495-B1DB-47B01E38A437}" name="Tabla1" displayName="Tabla1" ref="A1:L138" totalsRowShown="0" headerRowDxfId="26" dataDxfId="24" headerRowBorderDxfId="25" tableBorderDxfId="23" totalsRowBorderDxfId="22">
  <autoFilter ref="A1:L138" xr:uid="{CB1102AE-31F9-4495-B1DB-47B01E38A437}"/>
  <tableColumns count="12">
    <tableColumn id="3" xr3:uid="{AB85CAAE-FF9E-4EC1-8427-7D4F8A50F7CD}" name="Dependencia" dataDxfId="21"/>
    <tableColumn id="4" xr3:uid="{7A24A5F2-196C-43F7-9BA1-C91423E52B19}" name="Macroproceso" dataDxfId="20"/>
    <tableColumn id="5" xr3:uid="{44288099-298C-478E-9FCC-5E61391C9DD3}" name="Proceso" dataDxfId="19"/>
    <tableColumn id="6" xr3:uid="{6C35B771-70ED-4434-8C27-D17576B13BA7}" name="Cargo" dataDxfId="18"/>
    <tableColumn id="7" xr3:uid="{A86B80EB-0981-43D7-B2FC-E0AEE9DBD5A0}" name="Áreas de conocimiento" dataDxfId="17"/>
    <tableColumn id="15" xr3:uid="{77BA8272-35AF-4525-A3FD-1705BF802058}" name="Nivel educativo" dataDxfId="16"/>
    <tableColumn id="10" xr3:uid="{75C0BD38-0789-4EE5-89B4-7266F53BDD8C}" name="Tiempo en el Ministerio (años)" dataDxfId="15"/>
    <tableColumn id="12" xr3:uid="{C24AE73F-D14F-4E30-B57E-B7E0F8F206D0}" name="Mes de la Entrevista" dataDxfId="14"/>
    <tableColumn id="13" xr3:uid="{CBA46BD0-7D69-407C-A308-C477D3A8CF17}" name="Año de la Entrevista" dataDxfId="13"/>
    <tableColumn id="19" xr3:uid="{8F899EB3-13C4-4747-8BCB-D30C78059798}" name="Realizó entrevista" dataDxfId="12"/>
    <tableColumn id="16" xr3:uid="{8F55EAF1-A158-4040-9638-B73F52A2E1CB}" name="Prepensionados" dataDxfId="11"/>
    <tableColumn id="17" xr3:uid="{DF2707D2-5353-49CB-95DD-38EAD2A05398}" name="Funcionario o Contratista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DAB848-4A2B-44E2-9E36-46FA9548836A}" name="Tabla4" displayName="Tabla4" ref="C1:F60" totalsRowShown="0" headerRowDxfId="9" dataDxfId="8" tableBorderDxfId="7">
  <autoFilter ref="C1:F60" xr:uid="{55DAB848-4A2B-44E2-9E36-46FA9548836A}"/>
  <tableColumns count="4">
    <tableColumn id="2" xr3:uid="{92364EAC-A1C3-4BDD-BBA0-255DEB01B3A8}" name="Macroproceso" dataDxfId="6"/>
    <tableColumn id="1" xr3:uid="{917895F6-C568-42A6-9FF9-6197F18110C4}" name="Dependencia" dataDxfId="5"/>
    <tableColumn id="3" xr3:uid="{8A7305AB-AE76-440C-8CC7-56D7796EF6BA}" name="Conocimiento clave" dataDxfId="4"/>
    <tableColumn id="4" xr3:uid="{C379CE68-2AD6-442E-AE54-104A2CB01B1C}" name="Conocimiento específico" dataDxfId="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83"/>
  <sheetViews>
    <sheetView zoomScale="85" zoomScaleNormal="85" workbookViewId="0">
      <pane xSplit="1" topLeftCell="B1" activePane="topRight" state="frozen"/>
      <selection pane="topRight" activeCell="L8" sqref="L8"/>
    </sheetView>
  </sheetViews>
  <sheetFormatPr baseColWidth="10" defaultColWidth="14.453125" defaultRowHeight="14.5" x14ac:dyDescent="0.35"/>
  <cols>
    <col min="1" max="1" width="32.26953125" style="62" customWidth="1"/>
    <col min="2" max="2" width="20.54296875" style="62" bestFit="1" customWidth="1"/>
    <col min="3" max="3" width="17" style="62" hidden="1" customWidth="1"/>
    <col min="4" max="4" width="14.7265625" style="62" customWidth="1"/>
    <col min="5" max="5" width="27.1796875" style="62" customWidth="1"/>
    <col min="6" max="6" width="26.453125" style="62" bestFit="1" customWidth="1"/>
    <col min="7" max="7" width="19.81640625" style="2" customWidth="1"/>
    <col min="8" max="8" width="16.81640625" style="2" customWidth="1"/>
    <col min="9" max="9" width="16.26953125" style="2" customWidth="1"/>
    <col min="10" max="10" width="24.1796875" style="33" bestFit="1" customWidth="1"/>
    <col min="11" max="11" width="20.54296875" style="2" customWidth="1"/>
    <col min="12" max="12" width="22.26953125" style="33" customWidth="1"/>
    <col min="13" max="16384" width="14.453125" style="33"/>
  </cols>
  <sheetData>
    <row r="1" spans="1:12" s="2" customFormat="1" ht="28" x14ac:dyDescent="0.35">
      <c r="A1" s="7" t="s">
        <v>52</v>
      </c>
      <c r="B1" s="7" t="s">
        <v>0</v>
      </c>
      <c r="C1" s="7" t="s">
        <v>1</v>
      </c>
      <c r="D1" s="7" t="s">
        <v>26</v>
      </c>
      <c r="E1" s="7" t="s">
        <v>187</v>
      </c>
      <c r="F1" s="7" t="s">
        <v>155</v>
      </c>
      <c r="G1" s="7" t="s">
        <v>113</v>
      </c>
      <c r="H1" s="8" t="s">
        <v>130</v>
      </c>
      <c r="I1" s="8" t="s">
        <v>131</v>
      </c>
      <c r="J1" s="9" t="s">
        <v>186</v>
      </c>
      <c r="K1" s="8" t="s">
        <v>159</v>
      </c>
      <c r="L1" s="8" t="s">
        <v>51</v>
      </c>
    </row>
    <row r="2" spans="1:12" x14ac:dyDescent="0.35">
      <c r="A2" s="3" t="s">
        <v>32</v>
      </c>
      <c r="B2" s="3" t="s">
        <v>108</v>
      </c>
      <c r="C2" s="3" t="s">
        <v>13</v>
      </c>
      <c r="D2" s="3" t="s">
        <v>28</v>
      </c>
      <c r="E2" s="3" t="s">
        <v>125</v>
      </c>
      <c r="F2" s="3" t="s">
        <v>146</v>
      </c>
      <c r="G2" s="50">
        <v>7</v>
      </c>
      <c r="H2" s="4" t="s">
        <v>137</v>
      </c>
      <c r="I2" s="4">
        <v>2024</v>
      </c>
      <c r="J2" s="47" t="s">
        <v>154</v>
      </c>
      <c r="K2" s="53" t="s">
        <v>153</v>
      </c>
      <c r="L2" s="49" t="s">
        <v>28</v>
      </c>
    </row>
    <row r="3" spans="1:12" x14ac:dyDescent="0.35">
      <c r="A3" s="56" t="s">
        <v>171</v>
      </c>
      <c r="B3" s="3" t="s">
        <v>2</v>
      </c>
      <c r="C3" s="3" t="s">
        <v>17</v>
      </c>
      <c r="D3" s="3" t="s">
        <v>35</v>
      </c>
      <c r="E3" s="3" t="s">
        <v>126</v>
      </c>
      <c r="F3" s="3" t="s">
        <v>150</v>
      </c>
      <c r="G3" s="51">
        <v>0.58333333333333337</v>
      </c>
      <c r="H3" s="4" t="s">
        <v>135</v>
      </c>
      <c r="I3" s="4">
        <v>2024</v>
      </c>
      <c r="J3" s="47" t="s">
        <v>154</v>
      </c>
      <c r="K3" s="53" t="s">
        <v>153</v>
      </c>
      <c r="L3" s="49" t="s">
        <v>158</v>
      </c>
    </row>
    <row r="4" spans="1:12" x14ac:dyDescent="0.35">
      <c r="A4" s="3" t="s">
        <v>27</v>
      </c>
      <c r="B4" s="3" t="s">
        <v>108</v>
      </c>
      <c r="C4" s="3" t="s">
        <v>11</v>
      </c>
      <c r="D4" s="3" t="s">
        <v>29</v>
      </c>
      <c r="E4" s="3" t="s">
        <v>126</v>
      </c>
      <c r="F4" s="3" t="s">
        <v>147</v>
      </c>
      <c r="G4" s="52">
        <v>30.74</v>
      </c>
      <c r="H4" s="4" t="s">
        <v>134</v>
      </c>
      <c r="I4" s="4">
        <v>2023</v>
      </c>
      <c r="J4" s="47" t="s">
        <v>154</v>
      </c>
      <c r="K4" s="53" t="s">
        <v>154</v>
      </c>
      <c r="L4" s="49" t="s">
        <v>158</v>
      </c>
    </row>
    <row r="5" spans="1:12" x14ac:dyDescent="0.35">
      <c r="A5" s="3" t="s">
        <v>44</v>
      </c>
      <c r="B5" s="3" t="s">
        <v>107</v>
      </c>
      <c r="C5" s="3" t="s">
        <v>6</v>
      </c>
      <c r="D5" s="3" t="s">
        <v>28</v>
      </c>
      <c r="E5" s="3" t="s">
        <v>126</v>
      </c>
      <c r="F5" s="3" t="s">
        <v>146</v>
      </c>
      <c r="G5" s="50">
        <v>6</v>
      </c>
      <c r="H5" s="4" t="s">
        <v>132</v>
      </c>
      <c r="I5" s="4">
        <v>2023</v>
      </c>
      <c r="J5" s="47" t="s">
        <v>154</v>
      </c>
      <c r="K5" s="53" t="s">
        <v>153</v>
      </c>
      <c r="L5" s="49" t="s">
        <v>28</v>
      </c>
    </row>
    <row r="6" spans="1:12" x14ac:dyDescent="0.35">
      <c r="A6" s="3" t="s">
        <v>39</v>
      </c>
      <c r="B6" s="3" t="s">
        <v>110</v>
      </c>
      <c r="C6" s="3" t="s">
        <v>22</v>
      </c>
      <c r="D6" s="3" t="s">
        <v>35</v>
      </c>
      <c r="E6" s="3" t="s">
        <v>125</v>
      </c>
      <c r="F6" s="3" t="s">
        <v>146</v>
      </c>
      <c r="G6" s="54">
        <v>29.37</v>
      </c>
      <c r="H6" s="4" t="s">
        <v>133</v>
      </c>
      <c r="I6" s="4">
        <v>2024</v>
      </c>
      <c r="J6" s="47" t="s">
        <v>154</v>
      </c>
      <c r="K6" s="53" t="s">
        <v>153</v>
      </c>
      <c r="L6" s="49" t="s">
        <v>158</v>
      </c>
    </row>
    <row r="7" spans="1:12" x14ac:dyDescent="0.35">
      <c r="A7" s="3" t="s">
        <v>36</v>
      </c>
      <c r="B7" s="3" t="s">
        <v>3</v>
      </c>
      <c r="C7" s="3" t="s">
        <v>18</v>
      </c>
      <c r="D7" s="3" t="s">
        <v>37</v>
      </c>
      <c r="E7" s="3" t="s">
        <v>129</v>
      </c>
      <c r="F7" s="3" t="s">
        <v>149</v>
      </c>
      <c r="G7" s="54">
        <v>8.5</v>
      </c>
      <c r="H7" s="4" t="s">
        <v>138</v>
      </c>
      <c r="I7" s="4">
        <v>2023</v>
      </c>
      <c r="J7" s="47" t="s">
        <v>154</v>
      </c>
      <c r="K7" s="53" t="s">
        <v>154</v>
      </c>
      <c r="L7" s="49" t="s">
        <v>158</v>
      </c>
    </row>
    <row r="8" spans="1:12" x14ac:dyDescent="0.35">
      <c r="A8" s="3" t="s">
        <v>27</v>
      </c>
      <c r="B8" s="3" t="s">
        <v>108</v>
      </c>
      <c r="C8" s="3" t="s">
        <v>10</v>
      </c>
      <c r="D8" s="3" t="s">
        <v>145</v>
      </c>
      <c r="E8" s="3" t="s">
        <v>129</v>
      </c>
      <c r="F8" s="3" t="s">
        <v>147</v>
      </c>
      <c r="G8" s="50">
        <v>15</v>
      </c>
      <c r="H8" s="4" t="s">
        <v>136</v>
      </c>
      <c r="I8" s="4">
        <v>2024</v>
      </c>
      <c r="J8" s="47" t="s">
        <v>154</v>
      </c>
      <c r="K8" s="53" t="s">
        <v>153</v>
      </c>
      <c r="L8" s="49" t="s">
        <v>158</v>
      </c>
    </row>
    <row r="9" spans="1:12" x14ac:dyDescent="0.35">
      <c r="A9" s="3" t="s">
        <v>38</v>
      </c>
      <c r="B9" s="3" t="s">
        <v>3</v>
      </c>
      <c r="C9" s="3" t="s">
        <v>19</v>
      </c>
      <c r="D9" s="3" t="s">
        <v>35</v>
      </c>
      <c r="E9" s="3" t="s">
        <v>129</v>
      </c>
      <c r="F9" s="3" t="s">
        <v>150</v>
      </c>
      <c r="G9" s="50">
        <v>26</v>
      </c>
      <c r="H9" s="4" t="s">
        <v>132</v>
      </c>
      <c r="I9" s="4">
        <v>2023</v>
      </c>
      <c r="J9" s="47" t="s">
        <v>154</v>
      </c>
      <c r="K9" s="53" t="s">
        <v>154</v>
      </c>
      <c r="L9" s="49" t="s">
        <v>158</v>
      </c>
    </row>
    <row r="10" spans="1:12" x14ac:dyDescent="0.35">
      <c r="A10" s="3" t="s">
        <v>36</v>
      </c>
      <c r="B10" s="3" t="s">
        <v>3</v>
      </c>
      <c r="C10" s="3" t="s">
        <v>18</v>
      </c>
      <c r="D10" s="3" t="s">
        <v>28</v>
      </c>
      <c r="E10" s="3" t="s">
        <v>126</v>
      </c>
      <c r="F10" s="3" t="s">
        <v>150</v>
      </c>
      <c r="G10" s="54">
        <v>0.5</v>
      </c>
      <c r="H10" s="4" t="s">
        <v>138</v>
      </c>
      <c r="I10" s="4">
        <v>2023</v>
      </c>
      <c r="J10" s="47" t="s">
        <v>154</v>
      </c>
      <c r="K10" s="53" t="s">
        <v>153</v>
      </c>
      <c r="L10" s="49" t="s">
        <v>28</v>
      </c>
    </row>
    <row r="11" spans="1:12" x14ac:dyDescent="0.35">
      <c r="A11" s="3" t="s">
        <v>47</v>
      </c>
      <c r="B11" s="3" t="s">
        <v>109</v>
      </c>
      <c r="C11" s="3" t="s">
        <v>15</v>
      </c>
      <c r="D11" s="3" t="s">
        <v>28</v>
      </c>
      <c r="E11" s="3" t="s">
        <v>126</v>
      </c>
      <c r="F11" s="3" t="s">
        <v>156</v>
      </c>
      <c r="G11" s="50">
        <v>4</v>
      </c>
      <c r="H11" s="4" t="s">
        <v>137</v>
      </c>
      <c r="I11" s="4">
        <v>2024</v>
      </c>
      <c r="J11" s="47" t="s">
        <v>154</v>
      </c>
      <c r="K11" s="53" t="s">
        <v>153</v>
      </c>
      <c r="L11" s="49" t="s">
        <v>28</v>
      </c>
    </row>
    <row r="12" spans="1:12" x14ac:dyDescent="0.35">
      <c r="A12" s="3" t="s">
        <v>39</v>
      </c>
      <c r="B12" s="3" t="s">
        <v>110</v>
      </c>
      <c r="C12" s="3" t="s">
        <v>21</v>
      </c>
      <c r="D12" s="3" t="s">
        <v>28</v>
      </c>
      <c r="E12" s="3" t="s">
        <v>129</v>
      </c>
      <c r="F12" s="3" t="s">
        <v>149</v>
      </c>
      <c r="G12" s="55">
        <v>1.25</v>
      </c>
      <c r="H12" s="4" t="s">
        <v>132</v>
      </c>
      <c r="I12" s="4">
        <v>2023</v>
      </c>
      <c r="J12" s="47" t="s">
        <v>154</v>
      </c>
      <c r="K12" s="53" t="s">
        <v>153</v>
      </c>
      <c r="L12" s="49" t="s">
        <v>28</v>
      </c>
    </row>
    <row r="13" spans="1:12" x14ac:dyDescent="0.35">
      <c r="A13" s="3" t="s">
        <v>43</v>
      </c>
      <c r="B13" s="3" t="s">
        <v>107</v>
      </c>
      <c r="C13" s="3" t="s">
        <v>4</v>
      </c>
      <c r="D13" s="3" t="s">
        <v>33</v>
      </c>
      <c r="E13" s="3" t="s">
        <v>125</v>
      </c>
      <c r="F13" s="3" t="s">
        <v>146</v>
      </c>
      <c r="G13" s="54">
        <v>18.2</v>
      </c>
      <c r="H13" s="4" t="s">
        <v>133</v>
      </c>
      <c r="I13" s="4">
        <v>2024</v>
      </c>
      <c r="J13" s="47" t="s">
        <v>154</v>
      </c>
      <c r="K13" s="53" t="s">
        <v>153</v>
      </c>
      <c r="L13" s="49" t="s">
        <v>158</v>
      </c>
    </row>
    <row r="14" spans="1:12" x14ac:dyDescent="0.35">
      <c r="A14" s="3" t="s">
        <v>30</v>
      </c>
      <c r="B14" s="3" t="s">
        <v>108</v>
      </c>
      <c r="C14" s="3" t="s">
        <v>12</v>
      </c>
      <c r="D14" s="3" t="s">
        <v>28</v>
      </c>
      <c r="E14" s="3" t="s">
        <v>129</v>
      </c>
      <c r="F14" s="3" t="s">
        <v>146</v>
      </c>
      <c r="G14" s="50">
        <v>6</v>
      </c>
      <c r="H14" s="4" t="s">
        <v>137</v>
      </c>
      <c r="I14" s="4">
        <v>2024</v>
      </c>
      <c r="J14" s="47" t="s">
        <v>154</v>
      </c>
      <c r="K14" s="53" t="s">
        <v>153</v>
      </c>
      <c r="L14" s="49" t="s">
        <v>28</v>
      </c>
    </row>
    <row r="15" spans="1:12" x14ac:dyDescent="0.35">
      <c r="A15" s="3" t="s">
        <v>39</v>
      </c>
      <c r="B15" s="3" t="s">
        <v>110</v>
      </c>
      <c r="C15" s="3" t="s">
        <v>22</v>
      </c>
      <c r="D15" s="3" t="s">
        <v>29</v>
      </c>
      <c r="E15" s="3" t="s">
        <v>125</v>
      </c>
      <c r="F15" s="3" t="s">
        <v>146</v>
      </c>
      <c r="G15" s="50">
        <v>8</v>
      </c>
      <c r="H15" s="4" t="s">
        <v>132</v>
      </c>
      <c r="I15" s="4">
        <v>2023</v>
      </c>
      <c r="J15" s="47" t="s">
        <v>154</v>
      </c>
      <c r="K15" s="53" t="s">
        <v>153</v>
      </c>
      <c r="L15" s="49" t="s">
        <v>28</v>
      </c>
    </row>
    <row r="16" spans="1:12" x14ac:dyDescent="0.35">
      <c r="A16" s="56" t="s">
        <v>171</v>
      </c>
      <c r="B16" s="3" t="s">
        <v>2</v>
      </c>
      <c r="C16" s="3" t="s">
        <v>16</v>
      </c>
      <c r="D16" s="3" t="s">
        <v>35</v>
      </c>
      <c r="E16" s="3" t="s">
        <v>125</v>
      </c>
      <c r="F16" s="3" t="s">
        <v>146</v>
      </c>
      <c r="G16" s="54">
        <v>41.88</v>
      </c>
      <c r="H16" s="4" t="s">
        <v>138</v>
      </c>
      <c r="I16" s="4">
        <v>2023</v>
      </c>
      <c r="J16" s="47" t="s">
        <v>154</v>
      </c>
      <c r="K16" s="53" t="s">
        <v>154</v>
      </c>
      <c r="L16" s="49" t="s">
        <v>158</v>
      </c>
    </row>
    <row r="17" spans="1:12" x14ac:dyDescent="0.35">
      <c r="A17" s="3" t="s">
        <v>48</v>
      </c>
      <c r="B17" s="3" t="s">
        <v>109</v>
      </c>
      <c r="C17" s="3" t="s">
        <v>14</v>
      </c>
      <c r="D17" s="3" t="s">
        <v>145</v>
      </c>
      <c r="E17" s="3" t="s">
        <v>124</v>
      </c>
      <c r="F17" s="3" t="s">
        <v>124</v>
      </c>
      <c r="G17" s="47" t="s">
        <v>124</v>
      </c>
      <c r="H17" s="4" t="s">
        <v>139</v>
      </c>
      <c r="I17" s="4">
        <v>2024</v>
      </c>
      <c r="J17" s="47" t="s">
        <v>153</v>
      </c>
      <c r="K17" s="53" t="s">
        <v>153</v>
      </c>
      <c r="L17" s="49" t="s">
        <v>28</v>
      </c>
    </row>
    <row r="18" spans="1:12" x14ac:dyDescent="0.35">
      <c r="A18" s="3" t="s">
        <v>46</v>
      </c>
      <c r="B18" s="3" t="s">
        <v>107</v>
      </c>
      <c r="C18" s="3" t="s">
        <v>8</v>
      </c>
      <c r="D18" s="3" t="s">
        <v>28</v>
      </c>
      <c r="E18" s="3" t="s">
        <v>125</v>
      </c>
      <c r="F18" s="3" t="s">
        <v>146</v>
      </c>
      <c r="G18" s="50">
        <v>9</v>
      </c>
      <c r="H18" s="4" t="s">
        <v>132</v>
      </c>
      <c r="I18" s="4">
        <v>2023</v>
      </c>
      <c r="J18" s="47" t="s">
        <v>154</v>
      </c>
      <c r="K18" s="53" t="s">
        <v>153</v>
      </c>
      <c r="L18" s="49" t="s">
        <v>28</v>
      </c>
    </row>
    <row r="19" spans="1:12" x14ac:dyDescent="0.35">
      <c r="A19" s="3" t="s">
        <v>114</v>
      </c>
      <c r="B19" s="3" t="s">
        <v>111</v>
      </c>
      <c r="C19" s="3" t="s">
        <v>25</v>
      </c>
      <c r="D19" s="3" t="s">
        <v>28</v>
      </c>
      <c r="E19" s="3" t="s">
        <v>129</v>
      </c>
      <c r="F19" s="3" t="s">
        <v>146</v>
      </c>
      <c r="G19" s="50">
        <v>8</v>
      </c>
      <c r="H19" s="44" t="s">
        <v>138</v>
      </c>
      <c r="I19" s="4">
        <v>2023</v>
      </c>
      <c r="J19" s="47" t="s">
        <v>154</v>
      </c>
      <c r="K19" s="53" t="s">
        <v>153</v>
      </c>
      <c r="L19" s="49" t="s">
        <v>28</v>
      </c>
    </row>
    <row r="20" spans="1:12" x14ac:dyDescent="0.35">
      <c r="A20" s="3" t="s">
        <v>27</v>
      </c>
      <c r="B20" s="3" t="s">
        <v>108</v>
      </c>
      <c r="C20" s="3" t="s">
        <v>10</v>
      </c>
      <c r="D20" s="3" t="s">
        <v>28</v>
      </c>
      <c r="E20" s="3" t="s">
        <v>128</v>
      </c>
      <c r="F20" s="3" t="s">
        <v>146</v>
      </c>
      <c r="G20" s="50">
        <v>8</v>
      </c>
      <c r="H20" s="4" t="s">
        <v>134</v>
      </c>
      <c r="I20" s="4">
        <v>2023</v>
      </c>
      <c r="J20" s="47" t="s">
        <v>154</v>
      </c>
      <c r="K20" s="53" t="s">
        <v>153</v>
      </c>
      <c r="L20" s="49" t="s">
        <v>28</v>
      </c>
    </row>
    <row r="21" spans="1:12" x14ac:dyDescent="0.35">
      <c r="A21" s="3" t="s">
        <v>47</v>
      </c>
      <c r="B21" s="3" t="s">
        <v>107</v>
      </c>
      <c r="C21" s="3" t="s">
        <v>9</v>
      </c>
      <c r="D21" s="3" t="s">
        <v>28</v>
      </c>
      <c r="E21" s="3" t="s">
        <v>129</v>
      </c>
      <c r="F21" s="3" t="s">
        <v>156</v>
      </c>
      <c r="G21" s="50">
        <v>7</v>
      </c>
      <c r="H21" s="4" t="s">
        <v>132</v>
      </c>
      <c r="I21" s="4">
        <v>2023</v>
      </c>
      <c r="J21" s="47" t="s">
        <v>154</v>
      </c>
      <c r="K21" s="53" t="s">
        <v>153</v>
      </c>
      <c r="L21" s="49" t="s">
        <v>28</v>
      </c>
    </row>
    <row r="22" spans="1:12" x14ac:dyDescent="0.35">
      <c r="A22" s="3" t="s">
        <v>32</v>
      </c>
      <c r="B22" s="3" t="s">
        <v>108</v>
      </c>
      <c r="C22" s="3" t="s">
        <v>13</v>
      </c>
      <c r="D22" s="3" t="s">
        <v>33</v>
      </c>
      <c r="E22" s="3" t="s">
        <v>129</v>
      </c>
      <c r="F22" s="3" t="s">
        <v>156</v>
      </c>
      <c r="G22" s="54">
        <v>1.68</v>
      </c>
      <c r="H22" s="4" t="s">
        <v>137</v>
      </c>
      <c r="I22" s="4">
        <v>2024</v>
      </c>
      <c r="J22" s="47" t="s">
        <v>154</v>
      </c>
      <c r="K22" s="53" t="s">
        <v>153</v>
      </c>
      <c r="L22" s="49" t="s">
        <v>158</v>
      </c>
    </row>
    <row r="23" spans="1:12" x14ac:dyDescent="0.35">
      <c r="A23" s="3" t="s">
        <v>46</v>
      </c>
      <c r="B23" s="3" t="s">
        <v>107</v>
      </c>
      <c r="C23" s="3" t="s">
        <v>8</v>
      </c>
      <c r="D23" s="3" t="s">
        <v>28</v>
      </c>
      <c r="E23" s="3" t="s">
        <v>126</v>
      </c>
      <c r="F23" s="3" t="s">
        <v>156</v>
      </c>
      <c r="G23" s="50">
        <v>7</v>
      </c>
      <c r="H23" s="4" t="s">
        <v>132</v>
      </c>
      <c r="I23" s="4">
        <v>2023</v>
      </c>
      <c r="J23" s="47" t="s">
        <v>154</v>
      </c>
      <c r="K23" s="53" t="s">
        <v>153</v>
      </c>
      <c r="L23" s="49" t="s">
        <v>28</v>
      </c>
    </row>
    <row r="24" spans="1:12" x14ac:dyDescent="0.35">
      <c r="A24" s="3" t="s">
        <v>39</v>
      </c>
      <c r="B24" s="3" t="s">
        <v>108</v>
      </c>
      <c r="C24" s="3" t="s">
        <v>10</v>
      </c>
      <c r="D24" s="3" t="s">
        <v>29</v>
      </c>
      <c r="E24" s="3" t="s">
        <v>125</v>
      </c>
      <c r="F24" s="3" t="s">
        <v>146</v>
      </c>
      <c r="G24" s="50">
        <v>20</v>
      </c>
      <c r="H24" s="4" t="s">
        <v>135</v>
      </c>
      <c r="I24" s="4">
        <v>2024</v>
      </c>
      <c r="J24" s="47" t="s">
        <v>154</v>
      </c>
      <c r="K24" s="53" t="s">
        <v>153</v>
      </c>
      <c r="L24" s="49" t="s">
        <v>158</v>
      </c>
    </row>
    <row r="25" spans="1:12" x14ac:dyDescent="0.35">
      <c r="A25" s="56" t="s">
        <v>173</v>
      </c>
      <c r="B25" s="3" t="s">
        <v>110</v>
      </c>
      <c r="C25" s="3" t="s">
        <v>20</v>
      </c>
      <c r="D25" s="3" t="s">
        <v>28</v>
      </c>
      <c r="E25" s="3" t="s">
        <v>126</v>
      </c>
      <c r="F25" s="3" t="s">
        <v>150</v>
      </c>
      <c r="G25" s="51">
        <v>1.8333333333333335</v>
      </c>
      <c r="H25" s="4" t="s">
        <v>132</v>
      </c>
      <c r="I25" s="4">
        <v>2023</v>
      </c>
      <c r="J25" s="47" t="s">
        <v>154</v>
      </c>
      <c r="K25" s="53" t="s">
        <v>153</v>
      </c>
      <c r="L25" s="49" t="s">
        <v>28</v>
      </c>
    </row>
    <row r="26" spans="1:12" x14ac:dyDescent="0.35">
      <c r="A26" s="3" t="s">
        <v>47</v>
      </c>
      <c r="B26" s="3" t="s">
        <v>109</v>
      </c>
      <c r="C26" s="3" t="s">
        <v>15</v>
      </c>
      <c r="D26" s="3" t="s">
        <v>29</v>
      </c>
      <c r="E26" s="3" t="s">
        <v>126</v>
      </c>
      <c r="F26" s="3" t="s">
        <v>146</v>
      </c>
      <c r="G26" s="54">
        <v>26.48</v>
      </c>
      <c r="H26" s="4" t="s">
        <v>137</v>
      </c>
      <c r="I26" s="4">
        <v>2024</v>
      </c>
      <c r="J26" s="47" t="s">
        <v>154</v>
      </c>
      <c r="K26" s="53" t="s">
        <v>153</v>
      </c>
      <c r="L26" s="49" t="s">
        <v>158</v>
      </c>
    </row>
    <row r="27" spans="1:12" x14ac:dyDescent="0.35">
      <c r="A27" s="3" t="s">
        <v>44</v>
      </c>
      <c r="B27" s="3" t="s">
        <v>107</v>
      </c>
      <c r="C27" s="3" t="s">
        <v>7</v>
      </c>
      <c r="D27" s="3" t="s">
        <v>28</v>
      </c>
      <c r="E27" s="3" t="s">
        <v>126</v>
      </c>
      <c r="F27" s="3" t="s">
        <v>146</v>
      </c>
      <c r="G27" s="50">
        <v>8</v>
      </c>
      <c r="H27" s="4" t="s">
        <v>132</v>
      </c>
      <c r="I27" s="4">
        <v>2023</v>
      </c>
      <c r="J27" s="47" t="s">
        <v>154</v>
      </c>
      <c r="K27" s="53" t="s">
        <v>153</v>
      </c>
      <c r="L27" s="49" t="s">
        <v>28</v>
      </c>
    </row>
    <row r="28" spans="1:12" x14ac:dyDescent="0.35">
      <c r="A28" s="3" t="s">
        <v>36</v>
      </c>
      <c r="B28" s="3" t="s">
        <v>3</v>
      </c>
      <c r="C28" s="3" t="s">
        <v>18</v>
      </c>
      <c r="D28" s="3" t="s">
        <v>28</v>
      </c>
      <c r="E28" s="3" t="s">
        <v>129</v>
      </c>
      <c r="F28" s="3" t="s">
        <v>147</v>
      </c>
      <c r="G28" s="5">
        <v>1</v>
      </c>
      <c r="H28" s="4" t="s">
        <v>138</v>
      </c>
      <c r="I28" s="4">
        <v>2023</v>
      </c>
      <c r="J28" s="47" t="s">
        <v>154</v>
      </c>
      <c r="K28" s="53" t="s">
        <v>153</v>
      </c>
      <c r="L28" s="49" t="s">
        <v>28</v>
      </c>
    </row>
    <row r="29" spans="1:12" x14ac:dyDescent="0.35">
      <c r="A29" s="3" t="s">
        <v>27</v>
      </c>
      <c r="B29" s="3" t="s">
        <v>108</v>
      </c>
      <c r="C29" s="3" t="s">
        <v>10</v>
      </c>
      <c r="D29" s="3" t="s">
        <v>28</v>
      </c>
      <c r="E29" s="3" t="s">
        <v>126</v>
      </c>
      <c r="F29" s="3" t="s">
        <v>146</v>
      </c>
      <c r="G29" s="50">
        <v>6</v>
      </c>
      <c r="H29" s="4" t="s">
        <v>135</v>
      </c>
      <c r="I29" s="4">
        <v>2024</v>
      </c>
      <c r="J29" s="47" t="s">
        <v>154</v>
      </c>
      <c r="K29" s="53" t="s">
        <v>153</v>
      </c>
      <c r="L29" s="49" t="s">
        <v>28</v>
      </c>
    </row>
    <row r="30" spans="1:12" x14ac:dyDescent="0.35">
      <c r="A30" s="3" t="s">
        <v>30</v>
      </c>
      <c r="B30" s="3" t="s">
        <v>108</v>
      </c>
      <c r="C30" s="3" t="s">
        <v>12</v>
      </c>
      <c r="D30" s="3" t="s">
        <v>28</v>
      </c>
      <c r="E30" s="3" t="s">
        <v>129</v>
      </c>
      <c r="F30" s="3" t="s">
        <v>150</v>
      </c>
      <c r="G30" s="50">
        <v>18</v>
      </c>
      <c r="H30" s="4" t="s">
        <v>132</v>
      </c>
      <c r="I30" s="4">
        <v>2023</v>
      </c>
      <c r="J30" s="47" t="s">
        <v>154</v>
      </c>
      <c r="K30" s="53" t="s">
        <v>153</v>
      </c>
      <c r="L30" s="49" t="s">
        <v>28</v>
      </c>
    </row>
    <row r="31" spans="1:12" x14ac:dyDescent="0.35">
      <c r="A31" s="3" t="s">
        <v>39</v>
      </c>
      <c r="B31" s="3" t="s">
        <v>110</v>
      </c>
      <c r="C31" s="3" t="s">
        <v>20</v>
      </c>
      <c r="D31" s="3" t="s">
        <v>28</v>
      </c>
      <c r="E31" s="3" t="s">
        <v>126</v>
      </c>
      <c r="F31" s="3" t="s">
        <v>146</v>
      </c>
      <c r="G31" s="5">
        <v>4</v>
      </c>
      <c r="H31" s="4" t="s">
        <v>132</v>
      </c>
      <c r="I31" s="4">
        <v>2023</v>
      </c>
      <c r="J31" s="47" t="s">
        <v>154</v>
      </c>
      <c r="K31" s="53" t="s">
        <v>153</v>
      </c>
      <c r="L31" s="49" t="s">
        <v>28</v>
      </c>
    </row>
    <row r="32" spans="1:12" x14ac:dyDescent="0.35">
      <c r="A32" s="3" t="s">
        <v>27</v>
      </c>
      <c r="B32" s="3" t="s">
        <v>108</v>
      </c>
      <c r="C32" s="3" t="s">
        <v>11</v>
      </c>
      <c r="D32" s="3" t="s">
        <v>28</v>
      </c>
      <c r="E32" s="3" t="s">
        <v>129</v>
      </c>
      <c r="F32" s="3" t="s">
        <v>146</v>
      </c>
      <c r="G32" s="50">
        <v>6</v>
      </c>
      <c r="H32" s="4" t="s">
        <v>134</v>
      </c>
      <c r="I32" s="4">
        <v>2023</v>
      </c>
      <c r="J32" s="47" t="s">
        <v>154</v>
      </c>
      <c r="K32" s="53" t="s">
        <v>153</v>
      </c>
      <c r="L32" s="49" t="s">
        <v>28</v>
      </c>
    </row>
    <row r="33" spans="1:12" x14ac:dyDescent="0.35">
      <c r="A33" s="3" t="s">
        <v>42</v>
      </c>
      <c r="B33" s="3" t="s">
        <v>111</v>
      </c>
      <c r="C33" s="3" t="s">
        <v>24</v>
      </c>
      <c r="D33" s="3" t="s">
        <v>29</v>
      </c>
      <c r="E33" s="3" t="s">
        <v>126</v>
      </c>
      <c r="F33" s="3" t="s">
        <v>147</v>
      </c>
      <c r="G33" s="54">
        <v>15.78</v>
      </c>
      <c r="H33" s="4" t="s">
        <v>135</v>
      </c>
      <c r="I33" s="4">
        <v>2024</v>
      </c>
      <c r="J33" s="47" t="s">
        <v>154</v>
      </c>
      <c r="K33" s="53" t="s">
        <v>153</v>
      </c>
      <c r="L33" s="49" t="s">
        <v>158</v>
      </c>
    </row>
    <row r="34" spans="1:12" x14ac:dyDescent="0.35">
      <c r="A34" s="3" t="s">
        <v>30</v>
      </c>
      <c r="B34" s="3" t="s">
        <v>108</v>
      </c>
      <c r="C34" s="3" t="s">
        <v>12</v>
      </c>
      <c r="D34" s="3" t="s">
        <v>31</v>
      </c>
      <c r="E34" s="3" t="s">
        <v>129</v>
      </c>
      <c r="F34" s="3" t="s">
        <v>157</v>
      </c>
      <c r="G34" s="54">
        <v>32.03</v>
      </c>
      <c r="H34" s="4" t="s">
        <v>132</v>
      </c>
      <c r="I34" s="4">
        <v>2023</v>
      </c>
      <c r="J34" s="47" t="s">
        <v>154</v>
      </c>
      <c r="K34" s="53" t="s">
        <v>154</v>
      </c>
      <c r="L34" s="49" t="s">
        <v>158</v>
      </c>
    </row>
    <row r="35" spans="1:12" x14ac:dyDescent="0.35">
      <c r="A35" s="3" t="s">
        <v>39</v>
      </c>
      <c r="B35" s="3" t="s">
        <v>110</v>
      </c>
      <c r="C35" s="3" t="s">
        <v>21</v>
      </c>
      <c r="D35" s="3" t="s">
        <v>28</v>
      </c>
      <c r="E35" s="3" t="s">
        <v>127</v>
      </c>
      <c r="F35" s="3" t="s">
        <v>156</v>
      </c>
      <c r="G35" s="5">
        <v>3</v>
      </c>
      <c r="H35" s="4" t="s">
        <v>132</v>
      </c>
      <c r="I35" s="4">
        <v>2023</v>
      </c>
      <c r="J35" s="47" t="s">
        <v>154</v>
      </c>
      <c r="K35" s="53" t="s">
        <v>153</v>
      </c>
      <c r="L35" s="49" t="s">
        <v>28</v>
      </c>
    </row>
    <row r="36" spans="1:12" x14ac:dyDescent="0.35">
      <c r="A36" s="3" t="s">
        <v>41</v>
      </c>
      <c r="B36" s="3" t="s">
        <v>110</v>
      </c>
      <c r="C36" s="3" t="s">
        <v>23</v>
      </c>
      <c r="D36" s="3" t="s">
        <v>35</v>
      </c>
      <c r="E36" s="3" t="s">
        <v>129</v>
      </c>
      <c r="F36" s="3" t="s">
        <v>148</v>
      </c>
      <c r="G36" s="50">
        <v>30</v>
      </c>
      <c r="H36" s="4" t="s">
        <v>132</v>
      </c>
      <c r="I36" s="4">
        <v>2023</v>
      </c>
      <c r="J36" s="47" t="s">
        <v>154</v>
      </c>
      <c r="K36" s="53" t="s">
        <v>154</v>
      </c>
      <c r="L36" s="49" t="s">
        <v>158</v>
      </c>
    </row>
    <row r="37" spans="1:12" x14ac:dyDescent="0.35">
      <c r="A37" s="3" t="s">
        <v>46</v>
      </c>
      <c r="B37" s="3" t="s">
        <v>107</v>
      </c>
      <c r="C37" s="3" t="s">
        <v>8</v>
      </c>
      <c r="D37" s="3" t="s">
        <v>29</v>
      </c>
      <c r="E37" s="3" t="s">
        <v>125</v>
      </c>
      <c r="F37" s="3" t="s">
        <v>146</v>
      </c>
      <c r="G37" s="50">
        <v>5</v>
      </c>
      <c r="H37" s="4" t="s">
        <v>132</v>
      </c>
      <c r="I37" s="4">
        <v>2023</v>
      </c>
      <c r="J37" s="47" t="s">
        <v>154</v>
      </c>
      <c r="K37" s="53" t="s">
        <v>153</v>
      </c>
      <c r="L37" s="49" t="s">
        <v>158</v>
      </c>
    </row>
    <row r="38" spans="1:12" x14ac:dyDescent="0.35">
      <c r="A38" s="3" t="s">
        <v>48</v>
      </c>
      <c r="B38" s="3" t="s">
        <v>109</v>
      </c>
      <c r="C38" s="3" t="s">
        <v>14</v>
      </c>
      <c r="D38" s="3" t="s">
        <v>33</v>
      </c>
      <c r="E38" s="3" t="s">
        <v>129</v>
      </c>
      <c r="F38" s="3" t="s">
        <v>146</v>
      </c>
      <c r="G38" s="54">
        <v>4.3499999999999996</v>
      </c>
      <c r="H38" s="4" t="s">
        <v>137</v>
      </c>
      <c r="I38" s="4">
        <v>2024</v>
      </c>
      <c r="J38" s="47" t="s">
        <v>154</v>
      </c>
      <c r="K38" s="53" t="s">
        <v>153</v>
      </c>
      <c r="L38" s="49" t="s">
        <v>158</v>
      </c>
    </row>
    <row r="39" spans="1:12" x14ac:dyDescent="0.35">
      <c r="A39" s="3" t="s">
        <v>42</v>
      </c>
      <c r="B39" s="3" t="s">
        <v>109</v>
      </c>
      <c r="C39" s="3" t="s">
        <v>15</v>
      </c>
      <c r="D39" s="3" t="s">
        <v>28</v>
      </c>
      <c r="E39" s="3" t="s">
        <v>126</v>
      </c>
      <c r="F39" s="3" t="s">
        <v>156</v>
      </c>
      <c r="G39" s="51">
        <v>3.4166666666666665</v>
      </c>
      <c r="H39" s="4" t="s">
        <v>135</v>
      </c>
      <c r="I39" s="4">
        <v>2024</v>
      </c>
      <c r="J39" s="47" t="s">
        <v>154</v>
      </c>
      <c r="K39" s="53" t="s">
        <v>153</v>
      </c>
      <c r="L39" s="49" t="s">
        <v>28</v>
      </c>
    </row>
    <row r="40" spans="1:12" x14ac:dyDescent="0.35">
      <c r="A40" s="3" t="s">
        <v>43</v>
      </c>
      <c r="B40" s="3" t="s">
        <v>107</v>
      </c>
      <c r="C40" s="3" t="s">
        <v>4</v>
      </c>
      <c r="D40" s="3" t="s">
        <v>28</v>
      </c>
      <c r="E40" s="3" t="s">
        <v>126</v>
      </c>
      <c r="F40" s="3" t="s">
        <v>156</v>
      </c>
      <c r="G40" s="51">
        <v>0.33333333333333331</v>
      </c>
      <c r="H40" s="4" t="s">
        <v>132</v>
      </c>
      <c r="I40" s="4">
        <v>2023</v>
      </c>
      <c r="J40" s="47" t="s">
        <v>154</v>
      </c>
      <c r="K40" s="53" t="s">
        <v>153</v>
      </c>
      <c r="L40" s="49" t="s">
        <v>28</v>
      </c>
    </row>
    <row r="41" spans="1:12" x14ac:dyDescent="0.35">
      <c r="A41" s="3" t="s">
        <v>42</v>
      </c>
      <c r="B41" s="3" t="s">
        <v>111</v>
      </c>
      <c r="C41" s="3" t="s">
        <v>24</v>
      </c>
      <c r="D41" s="3" t="s">
        <v>28</v>
      </c>
      <c r="E41" s="3" t="s">
        <v>129</v>
      </c>
      <c r="F41" s="3" t="s">
        <v>147</v>
      </c>
      <c r="G41" s="50">
        <v>14</v>
      </c>
      <c r="H41" s="4" t="s">
        <v>135</v>
      </c>
      <c r="I41" s="4">
        <v>2024</v>
      </c>
      <c r="J41" s="47" t="s">
        <v>154</v>
      </c>
      <c r="K41" s="53" t="s">
        <v>153</v>
      </c>
      <c r="L41" s="49" t="s">
        <v>28</v>
      </c>
    </row>
    <row r="42" spans="1:12" x14ac:dyDescent="0.35">
      <c r="A42" s="3" t="s">
        <v>44</v>
      </c>
      <c r="B42" s="3" t="s">
        <v>107</v>
      </c>
      <c r="C42" s="3" t="s">
        <v>5</v>
      </c>
      <c r="D42" s="3" t="s">
        <v>28</v>
      </c>
      <c r="E42" s="3" t="s">
        <v>126</v>
      </c>
      <c r="F42" s="3" t="s">
        <v>146</v>
      </c>
      <c r="G42" s="51">
        <v>0.75</v>
      </c>
      <c r="H42" s="4" t="s">
        <v>132</v>
      </c>
      <c r="I42" s="4">
        <v>2023</v>
      </c>
      <c r="J42" s="47" t="s">
        <v>154</v>
      </c>
      <c r="K42" s="53" t="s">
        <v>153</v>
      </c>
      <c r="L42" s="49" t="s">
        <v>28</v>
      </c>
    </row>
    <row r="43" spans="1:12" x14ac:dyDescent="0.35">
      <c r="A43" s="3" t="s">
        <v>36</v>
      </c>
      <c r="B43" s="3" t="s">
        <v>3</v>
      </c>
      <c r="C43" s="3" t="s">
        <v>18</v>
      </c>
      <c r="D43" s="3" t="s">
        <v>37</v>
      </c>
      <c r="E43" s="3" t="s">
        <v>127</v>
      </c>
      <c r="F43" s="3" t="s">
        <v>149</v>
      </c>
      <c r="G43" s="50">
        <v>5</v>
      </c>
      <c r="H43" s="4" t="s">
        <v>137</v>
      </c>
      <c r="I43" s="4">
        <v>2024</v>
      </c>
      <c r="J43" s="47" t="s">
        <v>154</v>
      </c>
      <c r="K43" s="53" t="s">
        <v>153</v>
      </c>
      <c r="L43" s="49" t="s">
        <v>158</v>
      </c>
    </row>
    <row r="44" spans="1:12" x14ac:dyDescent="0.35">
      <c r="A44" s="56" t="s">
        <v>173</v>
      </c>
      <c r="B44" s="3" t="s">
        <v>110</v>
      </c>
      <c r="C44" s="3" t="s">
        <v>20</v>
      </c>
      <c r="D44" s="3" t="s">
        <v>28</v>
      </c>
      <c r="E44" s="3" t="s">
        <v>129</v>
      </c>
      <c r="F44" s="3" t="s">
        <v>156</v>
      </c>
      <c r="G44" s="51">
        <v>8.3333333333333329E-2</v>
      </c>
      <c r="H44" s="4" t="s">
        <v>132</v>
      </c>
      <c r="I44" s="4">
        <v>2023</v>
      </c>
      <c r="J44" s="47" t="s">
        <v>154</v>
      </c>
      <c r="K44" s="53" t="s">
        <v>153</v>
      </c>
      <c r="L44" s="49" t="s">
        <v>28</v>
      </c>
    </row>
    <row r="45" spans="1:12" x14ac:dyDescent="0.35">
      <c r="A45" s="3" t="s">
        <v>36</v>
      </c>
      <c r="B45" s="3" t="s">
        <v>3</v>
      </c>
      <c r="C45" s="3" t="s">
        <v>18</v>
      </c>
      <c r="D45" s="3" t="s">
        <v>35</v>
      </c>
      <c r="E45" s="3" t="s">
        <v>129</v>
      </c>
      <c r="F45" s="3" t="s">
        <v>150</v>
      </c>
      <c r="G45" s="54">
        <v>27.48</v>
      </c>
      <c r="H45" s="4" t="s">
        <v>138</v>
      </c>
      <c r="I45" s="4">
        <v>2023</v>
      </c>
      <c r="J45" s="47" t="s">
        <v>154</v>
      </c>
      <c r="K45" s="53" t="s">
        <v>154</v>
      </c>
      <c r="L45" s="49" t="s">
        <v>158</v>
      </c>
    </row>
    <row r="46" spans="1:12" s="46" customFormat="1" ht="15.5" x14ac:dyDescent="0.35">
      <c r="A46" s="56" t="s">
        <v>173</v>
      </c>
      <c r="B46" s="60" t="s">
        <v>108</v>
      </c>
      <c r="C46" s="60"/>
      <c r="D46" s="60" t="s">
        <v>176</v>
      </c>
      <c r="E46" s="60" t="s">
        <v>124</v>
      </c>
      <c r="F46" s="3" t="s">
        <v>167</v>
      </c>
      <c r="G46" s="50">
        <v>11.98</v>
      </c>
      <c r="H46" s="45"/>
      <c r="I46" s="45"/>
      <c r="J46" s="47" t="s">
        <v>153</v>
      </c>
      <c r="K46" s="45" t="s">
        <v>154</v>
      </c>
      <c r="L46" s="49" t="s">
        <v>158</v>
      </c>
    </row>
    <row r="47" spans="1:12" s="46" customFormat="1" ht="15.5" x14ac:dyDescent="0.35">
      <c r="A47" s="3" t="s">
        <v>44</v>
      </c>
      <c r="B47" s="60" t="s">
        <v>107</v>
      </c>
      <c r="C47" s="60"/>
      <c r="D47" s="60" t="s">
        <v>178</v>
      </c>
      <c r="E47" s="60" t="s">
        <v>128</v>
      </c>
      <c r="F47" s="3" t="s">
        <v>156</v>
      </c>
      <c r="G47" s="50">
        <v>6.79</v>
      </c>
      <c r="H47" s="45"/>
      <c r="I47" s="45"/>
      <c r="J47" s="47" t="s">
        <v>153</v>
      </c>
      <c r="K47" s="45" t="s">
        <v>154</v>
      </c>
      <c r="L47" s="49" t="s">
        <v>158</v>
      </c>
    </row>
    <row r="48" spans="1:12" s="46" customFormat="1" ht="15.5" x14ac:dyDescent="0.35">
      <c r="A48" s="56" t="s">
        <v>171</v>
      </c>
      <c r="B48" s="60" t="s">
        <v>2</v>
      </c>
      <c r="C48" s="60"/>
      <c r="D48" s="60" t="s">
        <v>177</v>
      </c>
      <c r="E48" s="3" t="s">
        <v>129</v>
      </c>
      <c r="F48" s="3" t="s">
        <v>168</v>
      </c>
      <c r="G48" s="50">
        <v>0.42</v>
      </c>
      <c r="H48" s="45"/>
      <c r="I48" s="45"/>
      <c r="J48" s="47" t="s">
        <v>153</v>
      </c>
      <c r="K48" s="45" t="s">
        <v>153</v>
      </c>
      <c r="L48" s="49" t="s">
        <v>158</v>
      </c>
    </row>
    <row r="49" spans="1:12" s="46" customFormat="1" ht="15.5" x14ac:dyDescent="0.35">
      <c r="A49" s="3" t="s">
        <v>44</v>
      </c>
      <c r="B49" s="60" t="s">
        <v>107</v>
      </c>
      <c r="C49" s="60"/>
      <c r="D49" s="60" t="s">
        <v>178</v>
      </c>
      <c r="E49" s="60" t="s">
        <v>124</v>
      </c>
      <c r="F49" s="3" t="s">
        <v>167</v>
      </c>
      <c r="G49" s="50">
        <v>1.68</v>
      </c>
      <c r="H49" s="45"/>
      <c r="I49" s="45"/>
      <c r="J49" s="47" t="s">
        <v>153</v>
      </c>
      <c r="K49" s="45" t="s">
        <v>153</v>
      </c>
      <c r="L49" s="49" t="s">
        <v>158</v>
      </c>
    </row>
    <row r="50" spans="1:12" s="46" customFormat="1" ht="15.5" x14ac:dyDescent="0.35">
      <c r="A50" s="3" t="s">
        <v>39</v>
      </c>
      <c r="B50" s="3" t="s">
        <v>110</v>
      </c>
      <c r="C50" s="60"/>
      <c r="D50" s="60" t="s">
        <v>178</v>
      </c>
      <c r="E50" s="3" t="s">
        <v>126</v>
      </c>
      <c r="F50" s="3" t="s">
        <v>157</v>
      </c>
      <c r="G50" s="50">
        <v>0.57999999999999996</v>
      </c>
      <c r="H50" s="45"/>
      <c r="I50" s="45"/>
      <c r="J50" s="47" t="s">
        <v>153</v>
      </c>
      <c r="K50" s="45" t="s">
        <v>153</v>
      </c>
      <c r="L50" s="49" t="s">
        <v>158</v>
      </c>
    </row>
    <row r="51" spans="1:12" s="46" customFormat="1" ht="15.5" x14ac:dyDescent="0.35">
      <c r="A51" s="56" t="s">
        <v>172</v>
      </c>
      <c r="B51" s="60" t="s">
        <v>2</v>
      </c>
      <c r="C51" s="60"/>
      <c r="D51" s="60" t="s">
        <v>31</v>
      </c>
      <c r="E51" s="3" t="s">
        <v>126</v>
      </c>
      <c r="F51" s="3" t="s">
        <v>156</v>
      </c>
      <c r="G51" s="50">
        <v>0.42</v>
      </c>
      <c r="H51" s="45"/>
      <c r="I51" s="45"/>
      <c r="J51" s="47" t="s">
        <v>153</v>
      </c>
      <c r="K51" s="45" t="s">
        <v>153</v>
      </c>
      <c r="L51" s="49" t="s">
        <v>158</v>
      </c>
    </row>
    <row r="52" spans="1:12" s="46" customFormat="1" ht="15.5" x14ac:dyDescent="0.35">
      <c r="A52" s="3" t="s">
        <v>42</v>
      </c>
      <c r="B52" s="3" t="s">
        <v>111</v>
      </c>
      <c r="C52" s="60"/>
      <c r="D52" s="60" t="s">
        <v>31</v>
      </c>
      <c r="E52" s="3" t="s">
        <v>129</v>
      </c>
      <c r="F52" s="3" t="s">
        <v>169</v>
      </c>
      <c r="G52" s="50">
        <v>29.34</v>
      </c>
      <c r="H52" s="45"/>
      <c r="I52" s="45"/>
      <c r="J52" s="47" t="s">
        <v>153</v>
      </c>
      <c r="K52" s="45" t="s">
        <v>154</v>
      </c>
      <c r="L52" s="49" t="s">
        <v>158</v>
      </c>
    </row>
    <row r="53" spans="1:12" s="46" customFormat="1" ht="15.5" x14ac:dyDescent="0.35">
      <c r="A53" s="56" t="s">
        <v>161</v>
      </c>
      <c r="B53" s="3" t="s">
        <v>107</v>
      </c>
      <c r="C53" s="60"/>
      <c r="D53" s="60" t="s">
        <v>178</v>
      </c>
      <c r="E53" s="60" t="s">
        <v>124</v>
      </c>
      <c r="F53" s="3" t="s">
        <v>167</v>
      </c>
      <c r="G53" s="50">
        <v>1.7</v>
      </c>
      <c r="H53" s="45"/>
      <c r="I53" s="45"/>
      <c r="J53" s="47" t="s">
        <v>153</v>
      </c>
      <c r="K53" s="45" t="s">
        <v>153</v>
      </c>
      <c r="L53" s="49" t="s">
        <v>158</v>
      </c>
    </row>
    <row r="54" spans="1:12" s="46" customFormat="1" ht="15.5" x14ac:dyDescent="0.35">
      <c r="A54" s="56" t="s">
        <v>162</v>
      </c>
      <c r="B54" s="3" t="s">
        <v>3</v>
      </c>
      <c r="C54" s="60"/>
      <c r="D54" s="60" t="s">
        <v>33</v>
      </c>
      <c r="E54" s="3" t="s">
        <v>129</v>
      </c>
      <c r="F54" s="3" t="s">
        <v>150</v>
      </c>
      <c r="G54" s="50">
        <v>1.67</v>
      </c>
      <c r="H54" s="45"/>
      <c r="I54" s="45"/>
      <c r="J54" s="47" t="s">
        <v>153</v>
      </c>
      <c r="K54" s="45" t="s">
        <v>153</v>
      </c>
      <c r="L54" s="49" t="s">
        <v>158</v>
      </c>
    </row>
    <row r="55" spans="1:12" s="46" customFormat="1" ht="15.5" x14ac:dyDescent="0.35">
      <c r="A55" s="3" t="s">
        <v>36</v>
      </c>
      <c r="B55" s="3" t="s">
        <v>3</v>
      </c>
      <c r="C55" s="60"/>
      <c r="D55" s="60" t="s">
        <v>33</v>
      </c>
      <c r="E55" s="3" t="s">
        <v>129</v>
      </c>
      <c r="F55" s="3" t="s">
        <v>150</v>
      </c>
      <c r="G55" s="50">
        <v>1.67</v>
      </c>
      <c r="H55" s="45"/>
      <c r="I55" s="45"/>
      <c r="J55" s="47" t="s">
        <v>153</v>
      </c>
      <c r="K55" s="45" t="s">
        <v>153</v>
      </c>
      <c r="L55" s="49" t="s">
        <v>158</v>
      </c>
    </row>
    <row r="56" spans="1:12" s="46" customFormat="1" ht="15.5" x14ac:dyDescent="0.35">
      <c r="A56" s="56" t="s">
        <v>173</v>
      </c>
      <c r="B56" s="60" t="s">
        <v>108</v>
      </c>
      <c r="C56" s="60"/>
      <c r="D56" s="60" t="s">
        <v>179</v>
      </c>
      <c r="E56" s="3" t="s">
        <v>129</v>
      </c>
      <c r="F56" s="3" t="s">
        <v>169</v>
      </c>
      <c r="G56" s="50">
        <v>1.35</v>
      </c>
      <c r="H56" s="45"/>
      <c r="I56" s="45"/>
      <c r="J56" s="47" t="s">
        <v>153</v>
      </c>
      <c r="K56" s="45" t="s">
        <v>153</v>
      </c>
      <c r="L56" s="49" t="s">
        <v>158</v>
      </c>
    </row>
    <row r="57" spans="1:12" s="46" customFormat="1" ht="15.5" x14ac:dyDescent="0.35">
      <c r="A57" s="56" t="s">
        <v>47</v>
      </c>
      <c r="B57" s="3" t="s">
        <v>107</v>
      </c>
      <c r="C57" s="60"/>
      <c r="D57" s="60" t="s">
        <v>35</v>
      </c>
      <c r="E57" s="3" t="s">
        <v>125</v>
      </c>
      <c r="F57" s="3" t="s">
        <v>146</v>
      </c>
      <c r="G57" s="50">
        <v>1.7</v>
      </c>
      <c r="H57" s="45"/>
      <c r="I57" s="45"/>
      <c r="J57" s="47" t="s">
        <v>153</v>
      </c>
      <c r="K57" s="45" t="s">
        <v>153</v>
      </c>
      <c r="L57" s="49" t="s">
        <v>158</v>
      </c>
    </row>
    <row r="58" spans="1:12" s="46" customFormat="1" ht="15.5" x14ac:dyDescent="0.35">
      <c r="A58" s="3" t="s">
        <v>36</v>
      </c>
      <c r="B58" s="3" t="s">
        <v>3</v>
      </c>
      <c r="C58" s="60"/>
      <c r="D58" s="60" t="s">
        <v>37</v>
      </c>
      <c r="E58" s="3" t="s">
        <v>126</v>
      </c>
      <c r="F58" s="3" t="s">
        <v>150</v>
      </c>
      <c r="G58" s="50">
        <v>0.26</v>
      </c>
      <c r="H58" s="45"/>
      <c r="I58" s="45"/>
      <c r="J58" s="47" t="s">
        <v>153</v>
      </c>
      <c r="K58" s="45" t="s">
        <v>153</v>
      </c>
      <c r="L58" s="49" t="s">
        <v>158</v>
      </c>
    </row>
    <row r="59" spans="1:12" s="46" customFormat="1" ht="15.5" x14ac:dyDescent="0.35">
      <c r="A59" s="56" t="s">
        <v>173</v>
      </c>
      <c r="B59" s="60" t="s">
        <v>108</v>
      </c>
      <c r="C59" s="60"/>
      <c r="D59" s="60" t="s">
        <v>180</v>
      </c>
      <c r="E59" s="3" t="s">
        <v>125</v>
      </c>
      <c r="F59" s="3" t="s">
        <v>168</v>
      </c>
      <c r="G59" s="50">
        <v>1.91</v>
      </c>
      <c r="H59" s="45"/>
      <c r="I59" s="45"/>
      <c r="J59" s="47" t="s">
        <v>153</v>
      </c>
      <c r="K59" s="45" t="s">
        <v>153</v>
      </c>
      <c r="L59" s="49" t="s">
        <v>158</v>
      </c>
    </row>
    <row r="60" spans="1:12" s="46" customFormat="1" ht="15.5" x14ac:dyDescent="0.35">
      <c r="A60" s="3" t="s">
        <v>36</v>
      </c>
      <c r="B60" s="3" t="s">
        <v>3</v>
      </c>
      <c r="C60" s="60"/>
      <c r="D60" s="60" t="s">
        <v>37</v>
      </c>
      <c r="E60" s="3" t="s">
        <v>125</v>
      </c>
      <c r="F60" s="3" t="s">
        <v>150</v>
      </c>
      <c r="G60" s="50">
        <v>0.28000000000000003</v>
      </c>
      <c r="H60" s="45"/>
      <c r="I60" s="45"/>
      <c r="J60" s="47" t="s">
        <v>153</v>
      </c>
      <c r="K60" s="45" t="s">
        <v>153</v>
      </c>
      <c r="L60" s="49" t="s">
        <v>158</v>
      </c>
    </row>
    <row r="61" spans="1:12" s="46" customFormat="1" ht="15.5" x14ac:dyDescent="0.35">
      <c r="A61" s="56" t="s">
        <v>162</v>
      </c>
      <c r="B61" s="3" t="s">
        <v>3</v>
      </c>
      <c r="C61" s="60"/>
      <c r="D61" s="3" t="s">
        <v>29</v>
      </c>
      <c r="E61" s="3" t="s">
        <v>129</v>
      </c>
      <c r="F61" s="3" t="s">
        <v>146</v>
      </c>
      <c r="G61" s="50">
        <v>2.19</v>
      </c>
      <c r="H61" s="45"/>
      <c r="I61" s="45"/>
      <c r="J61" s="47" t="s">
        <v>153</v>
      </c>
      <c r="K61" s="45" t="s">
        <v>153</v>
      </c>
      <c r="L61" s="49" t="s">
        <v>158</v>
      </c>
    </row>
    <row r="62" spans="1:12" s="46" customFormat="1" ht="15.5" x14ac:dyDescent="0.35">
      <c r="A62" s="3" t="s">
        <v>39</v>
      </c>
      <c r="B62" s="3" t="s">
        <v>110</v>
      </c>
      <c r="C62" s="60"/>
      <c r="D62" s="60" t="s">
        <v>35</v>
      </c>
      <c r="E62" s="3" t="s">
        <v>126</v>
      </c>
      <c r="F62" s="3" t="s">
        <v>156</v>
      </c>
      <c r="G62" s="50">
        <v>32.04</v>
      </c>
      <c r="H62" s="45"/>
      <c r="I62" s="45"/>
      <c r="J62" s="47" t="s">
        <v>153</v>
      </c>
      <c r="K62" s="45" t="s">
        <v>154</v>
      </c>
      <c r="L62" s="49" t="s">
        <v>158</v>
      </c>
    </row>
    <row r="63" spans="1:12" s="46" customFormat="1" ht="15.5" x14ac:dyDescent="0.35">
      <c r="A63" s="3" t="s">
        <v>39</v>
      </c>
      <c r="B63" s="3" t="s">
        <v>110</v>
      </c>
      <c r="C63" s="60"/>
      <c r="D63" s="60" t="s">
        <v>35</v>
      </c>
      <c r="E63" s="3" t="s">
        <v>125</v>
      </c>
      <c r="F63" s="3" t="s">
        <v>150</v>
      </c>
      <c r="G63" s="50">
        <v>15.7</v>
      </c>
      <c r="H63" s="45"/>
      <c r="I63" s="45"/>
      <c r="J63" s="47" t="s">
        <v>153</v>
      </c>
      <c r="K63" s="45" t="s">
        <v>153</v>
      </c>
      <c r="L63" s="49" t="s">
        <v>158</v>
      </c>
    </row>
    <row r="64" spans="1:12" s="46" customFormat="1" ht="15.5" x14ac:dyDescent="0.35">
      <c r="A64" s="3" t="s">
        <v>44</v>
      </c>
      <c r="B64" s="60" t="s">
        <v>107</v>
      </c>
      <c r="C64" s="60"/>
      <c r="D64" s="3" t="s">
        <v>29</v>
      </c>
      <c r="E64" s="3" t="s">
        <v>126</v>
      </c>
      <c r="F64" s="3" t="s">
        <v>146</v>
      </c>
      <c r="G64" s="50">
        <v>1.67</v>
      </c>
      <c r="H64" s="45"/>
      <c r="I64" s="45"/>
      <c r="J64" s="47" t="s">
        <v>153</v>
      </c>
      <c r="K64" s="45" t="s">
        <v>153</v>
      </c>
      <c r="L64" s="49" t="s">
        <v>158</v>
      </c>
    </row>
    <row r="65" spans="1:12" s="46" customFormat="1" ht="15.5" x14ac:dyDescent="0.35">
      <c r="A65" s="56" t="s">
        <v>162</v>
      </c>
      <c r="B65" s="3" t="s">
        <v>3</v>
      </c>
      <c r="C65" s="60"/>
      <c r="D65" s="60" t="s">
        <v>181</v>
      </c>
      <c r="E65" s="3" t="s">
        <v>126</v>
      </c>
      <c r="F65" s="3" t="s">
        <v>150</v>
      </c>
      <c r="G65" s="50">
        <v>3.53</v>
      </c>
      <c r="H65" s="45"/>
      <c r="I65" s="45"/>
      <c r="J65" s="47" t="s">
        <v>153</v>
      </c>
      <c r="K65" s="45" t="s">
        <v>153</v>
      </c>
      <c r="L65" s="49" t="s">
        <v>158</v>
      </c>
    </row>
    <row r="66" spans="1:12" s="46" customFormat="1" ht="15.5" x14ac:dyDescent="0.35">
      <c r="A66" s="3" t="s">
        <v>42</v>
      </c>
      <c r="B66" s="3" t="s">
        <v>111</v>
      </c>
      <c r="C66" s="60"/>
      <c r="D66" s="60" t="s">
        <v>178</v>
      </c>
      <c r="E66" s="60" t="s">
        <v>124</v>
      </c>
      <c r="F66" s="3" t="s">
        <v>167</v>
      </c>
      <c r="G66" s="50">
        <v>27.48</v>
      </c>
      <c r="H66" s="45"/>
      <c r="I66" s="45"/>
      <c r="J66" s="47" t="s">
        <v>153</v>
      </c>
      <c r="K66" s="45" t="s">
        <v>154</v>
      </c>
      <c r="L66" s="49" t="s">
        <v>158</v>
      </c>
    </row>
    <row r="67" spans="1:12" s="46" customFormat="1" ht="15.5" x14ac:dyDescent="0.35">
      <c r="A67" s="3" t="s">
        <v>44</v>
      </c>
      <c r="B67" s="60" t="s">
        <v>107</v>
      </c>
      <c r="C67" s="60"/>
      <c r="D67" s="60"/>
      <c r="E67" s="3" t="s">
        <v>126</v>
      </c>
      <c r="F67" s="3" t="s">
        <v>156</v>
      </c>
      <c r="G67" s="50">
        <v>1.35</v>
      </c>
      <c r="H67" s="45"/>
      <c r="I67" s="45"/>
      <c r="J67" s="47" t="s">
        <v>153</v>
      </c>
      <c r="K67" s="45" t="s">
        <v>153</v>
      </c>
      <c r="L67" s="49" t="s">
        <v>158</v>
      </c>
    </row>
    <row r="68" spans="1:12" s="46" customFormat="1" ht="15.5" x14ac:dyDescent="0.35">
      <c r="A68" s="56" t="s">
        <v>46</v>
      </c>
      <c r="B68" s="3" t="s">
        <v>107</v>
      </c>
      <c r="C68" s="60"/>
      <c r="D68" s="60" t="s">
        <v>178</v>
      </c>
      <c r="E68" s="60" t="s">
        <v>124</v>
      </c>
      <c r="F68" s="3" t="s">
        <v>167</v>
      </c>
      <c r="G68" s="50">
        <v>1.68</v>
      </c>
      <c r="H68" s="45"/>
      <c r="I68" s="45"/>
      <c r="J68" s="47" t="s">
        <v>153</v>
      </c>
      <c r="K68" s="45" t="s">
        <v>153</v>
      </c>
      <c r="L68" s="49" t="s">
        <v>158</v>
      </c>
    </row>
    <row r="69" spans="1:12" s="46" customFormat="1" ht="15.5" x14ac:dyDescent="0.35">
      <c r="A69" s="3" t="s">
        <v>42</v>
      </c>
      <c r="B69" s="3" t="s">
        <v>111</v>
      </c>
      <c r="C69" s="60"/>
      <c r="D69" s="60" t="s">
        <v>31</v>
      </c>
      <c r="E69" s="3" t="s">
        <v>126</v>
      </c>
      <c r="F69" s="3" t="s">
        <v>157</v>
      </c>
      <c r="G69" s="50">
        <v>1.67</v>
      </c>
      <c r="H69" s="45"/>
      <c r="I69" s="45"/>
      <c r="J69" s="47" t="s">
        <v>153</v>
      </c>
      <c r="K69" s="45" t="s">
        <v>153</v>
      </c>
      <c r="L69" s="49" t="s">
        <v>158</v>
      </c>
    </row>
    <row r="70" spans="1:12" s="46" customFormat="1" ht="15.5" x14ac:dyDescent="0.35">
      <c r="A70" s="56" t="s">
        <v>161</v>
      </c>
      <c r="B70" s="3" t="s">
        <v>107</v>
      </c>
      <c r="C70" s="60"/>
      <c r="D70" s="60" t="s">
        <v>178</v>
      </c>
      <c r="E70" s="60" t="s">
        <v>127</v>
      </c>
      <c r="F70" s="3" t="s">
        <v>156</v>
      </c>
      <c r="G70" s="50">
        <v>6.26</v>
      </c>
      <c r="H70" s="45"/>
      <c r="I70" s="45"/>
      <c r="J70" s="47" t="s">
        <v>153</v>
      </c>
      <c r="K70" s="45" t="s">
        <v>153</v>
      </c>
      <c r="L70" s="49" t="s">
        <v>158</v>
      </c>
    </row>
    <row r="71" spans="1:12" s="46" customFormat="1" ht="15.5" x14ac:dyDescent="0.35">
      <c r="A71" s="3" t="s">
        <v>36</v>
      </c>
      <c r="B71" s="3" t="s">
        <v>3</v>
      </c>
      <c r="C71" s="60"/>
      <c r="D71" s="60" t="s">
        <v>35</v>
      </c>
      <c r="E71" s="3" t="s">
        <v>125</v>
      </c>
      <c r="F71" s="3" t="s">
        <v>150</v>
      </c>
      <c r="G71" s="50">
        <v>15.67</v>
      </c>
      <c r="H71" s="45"/>
      <c r="I71" s="45"/>
      <c r="J71" s="47" t="s">
        <v>153</v>
      </c>
      <c r="K71" s="45" t="s">
        <v>154</v>
      </c>
      <c r="L71" s="49" t="s">
        <v>158</v>
      </c>
    </row>
    <row r="72" spans="1:12" s="46" customFormat="1" ht="15.5" x14ac:dyDescent="0.35">
      <c r="A72" s="56" t="s">
        <v>163</v>
      </c>
      <c r="B72" s="3" t="s">
        <v>110</v>
      </c>
      <c r="C72" s="60"/>
      <c r="D72" s="60" t="s">
        <v>181</v>
      </c>
      <c r="E72" s="3" t="s">
        <v>125</v>
      </c>
      <c r="F72" s="3" t="s">
        <v>150</v>
      </c>
      <c r="G72" s="50">
        <v>12.32</v>
      </c>
      <c r="H72" s="45"/>
      <c r="I72" s="45"/>
      <c r="J72" s="47" t="s">
        <v>153</v>
      </c>
      <c r="K72" s="45" t="s">
        <v>154</v>
      </c>
      <c r="L72" s="49" t="s">
        <v>158</v>
      </c>
    </row>
    <row r="73" spans="1:12" s="46" customFormat="1" ht="15.5" x14ac:dyDescent="0.35">
      <c r="A73" s="56" t="s">
        <v>46</v>
      </c>
      <c r="B73" s="3" t="s">
        <v>107</v>
      </c>
      <c r="C73" s="60"/>
      <c r="D73" s="60"/>
      <c r="E73" s="3" t="s">
        <v>125</v>
      </c>
      <c r="F73" s="3" t="s">
        <v>150</v>
      </c>
      <c r="G73" s="50">
        <v>0.63</v>
      </c>
      <c r="H73" s="45"/>
      <c r="I73" s="45"/>
      <c r="J73" s="47" t="s">
        <v>153</v>
      </c>
      <c r="K73" s="45" t="s">
        <v>153</v>
      </c>
      <c r="L73" s="49" t="s">
        <v>158</v>
      </c>
    </row>
    <row r="74" spans="1:12" s="46" customFormat="1" ht="15.5" x14ac:dyDescent="0.35">
      <c r="A74" s="3" t="s">
        <v>39</v>
      </c>
      <c r="B74" s="3" t="s">
        <v>110</v>
      </c>
      <c r="C74" s="60"/>
      <c r="D74" s="60"/>
      <c r="E74" s="60" t="s">
        <v>127</v>
      </c>
      <c r="F74" s="3" t="s">
        <v>156</v>
      </c>
      <c r="G74" s="50">
        <v>0.6</v>
      </c>
      <c r="H74" s="45"/>
      <c r="I74" s="45"/>
      <c r="J74" s="47" t="s">
        <v>153</v>
      </c>
      <c r="K74" s="45" t="s">
        <v>153</v>
      </c>
      <c r="L74" s="49" t="s">
        <v>158</v>
      </c>
    </row>
    <row r="75" spans="1:12" s="46" customFormat="1" ht="15.5" x14ac:dyDescent="0.35">
      <c r="A75" s="3" t="s">
        <v>44</v>
      </c>
      <c r="B75" s="60" t="s">
        <v>107</v>
      </c>
      <c r="C75" s="60"/>
      <c r="D75" s="60" t="s">
        <v>178</v>
      </c>
      <c r="E75" s="3" t="s">
        <v>129</v>
      </c>
      <c r="F75" s="3" t="s">
        <v>169</v>
      </c>
      <c r="G75" s="50">
        <v>17.11</v>
      </c>
      <c r="H75" s="45"/>
      <c r="I75" s="45"/>
      <c r="J75" s="47" t="s">
        <v>153</v>
      </c>
      <c r="K75" s="45" t="s">
        <v>153</v>
      </c>
      <c r="L75" s="49" t="s">
        <v>158</v>
      </c>
    </row>
    <row r="76" spans="1:12" s="46" customFormat="1" ht="15.5" x14ac:dyDescent="0.35">
      <c r="A76" s="56" t="s">
        <v>160</v>
      </c>
      <c r="B76" s="60" t="s">
        <v>2</v>
      </c>
      <c r="C76" s="60"/>
      <c r="D76" s="60" t="s">
        <v>176</v>
      </c>
      <c r="E76" s="60" t="s">
        <v>124</v>
      </c>
      <c r="F76" s="3" t="s">
        <v>167</v>
      </c>
      <c r="G76" s="50">
        <v>5.58</v>
      </c>
      <c r="H76" s="45"/>
      <c r="I76" s="45"/>
      <c r="J76" s="47" t="s">
        <v>153</v>
      </c>
      <c r="K76" s="45" t="s">
        <v>153</v>
      </c>
      <c r="L76" s="49" t="s">
        <v>158</v>
      </c>
    </row>
    <row r="77" spans="1:12" s="46" customFormat="1" ht="15.5" x14ac:dyDescent="0.35">
      <c r="A77" s="3" t="s">
        <v>30</v>
      </c>
      <c r="B77" s="3" t="s">
        <v>108</v>
      </c>
      <c r="C77" s="60"/>
      <c r="D77" s="3" t="s">
        <v>29</v>
      </c>
      <c r="E77" s="3" t="s">
        <v>129</v>
      </c>
      <c r="F77" s="3" t="s">
        <v>156</v>
      </c>
      <c r="G77" s="50">
        <v>32.04</v>
      </c>
      <c r="H77" s="45"/>
      <c r="I77" s="45"/>
      <c r="J77" s="47" t="s">
        <v>153</v>
      </c>
      <c r="K77" s="45" t="s">
        <v>154</v>
      </c>
      <c r="L77" s="49" t="s">
        <v>158</v>
      </c>
    </row>
    <row r="78" spans="1:12" s="46" customFormat="1" ht="15.5" x14ac:dyDescent="0.35">
      <c r="A78" s="56" t="s">
        <v>47</v>
      </c>
      <c r="B78" s="3" t="s">
        <v>107</v>
      </c>
      <c r="C78" s="60"/>
      <c r="D78" s="60" t="s">
        <v>31</v>
      </c>
      <c r="E78" s="3" t="s">
        <v>125</v>
      </c>
      <c r="F78" s="3" t="s">
        <v>169</v>
      </c>
      <c r="G78" s="50">
        <v>1.67</v>
      </c>
      <c r="H78" s="45"/>
      <c r="I78" s="45"/>
      <c r="J78" s="47" t="s">
        <v>153</v>
      </c>
      <c r="K78" s="45" t="s">
        <v>153</v>
      </c>
      <c r="L78" s="49" t="s">
        <v>158</v>
      </c>
    </row>
    <row r="79" spans="1:12" s="46" customFormat="1" ht="15.5" x14ac:dyDescent="0.35">
      <c r="A79" s="56" t="s">
        <v>44</v>
      </c>
      <c r="B79" s="60" t="s">
        <v>107</v>
      </c>
      <c r="C79" s="60"/>
      <c r="D79" s="60" t="s">
        <v>31</v>
      </c>
      <c r="E79" s="3" t="s">
        <v>126</v>
      </c>
      <c r="F79" s="3" t="s">
        <v>169</v>
      </c>
      <c r="G79" s="50">
        <v>38.549999999999997</v>
      </c>
      <c r="H79" s="45"/>
      <c r="I79" s="45"/>
      <c r="J79" s="47" t="s">
        <v>153</v>
      </c>
      <c r="K79" s="45" t="s">
        <v>154</v>
      </c>
      <c r="L79" s="49" t="s">
        <v>158</v>
      </c>
    </row>
    <row r="80" spans="1:12" s="46" customFormat="1" ht="15.5" x14ac:dyDescent="0.35">
      <c r="A80" s="3" t="s">
        <v>42</v>
      </c>
      <c r="B80" s="3" t="s">
        <v>111</v>
      </c>
      <c r="C80" s="60"/>
      <c r="D80" s="60" t="s">
        <v>31</v>
      </c>
      <c r="E80" s="3" t="s">
        <v>126</v>
      </c>
      <c r="F80" s="3" t="s">
        <v>157</v>
      </c>
      <c r="G80" s="50">
        <v>14.03</v>
      </c>
      <c r="H80" s="45"/>
      <c r="I80" s="45"/>
      <c r="J80" s="47" t="s">
        <v>153</v>
      </c>
      <c r="K80" s="45" t="s">
        <v>153</v>
      </c>
      <c r="L80" s="49" t="s">
        <v>158</v>
      </c>
    </row>
    <row r="81" spans="1:12" s="46" customFormat="1" ht="15.5" x14ac:dyDescent="0.35">
      <c r="A81" s="56" t="s">
        <v>163</v>
      </c>
      <c r="B81" s="3" t="s">
        <v>110</v>
      </c>
      <c r="C81" s="60"/>
      <c r="D81" s="60" t="s">
        <v>179</v>
      </c>
      <c r="E81" s="60" t="s">
        <v>124</v>
      </c>
      <c r="F81" s="3" t="s">
        <v>167</v>
      </c>
      <c r="G81" s="50">
        <v>2.33</v>
      </c>
      <c r="H81" s="45"/>
      <c r="I81" s="45"/>
      <c r="J81" s="47" t="s">
        <v>153</v>
      </c>
      <c r="K81" s="45" t="s">
        <v>153</v>
      </c>
      <c r="L81" s="49" t="s">
        <v>158</v>
      </c>
    </row>
    <row r="82" spans="1:12" s="46" customFormat="1" ht="15.5" x14ac:dyDescent="0.35">
      <c r="A82" s="56" t="s">
        <v>161</v>
      </c>
      <c r="B82" s="3" t="s">
        <v>107</v>
      </c>
      <c r="C82" s="60"/>
      <c r="D82" s="3" t="s">
        <v>29</v>
      </c>
      <c r="E82" s="3" t="s">
        <v>125</v>
      </c>
      <c r="F82" s="3" t="s">
        <v>150</v>
      </c>
      <c r="G82" s="50">
        <v>1.72</v>
      </c>
      <c r="H82" s="45"/>
      <c r="I82" s="45"/>
      <c r="J82" s="47" t="s">
        <v>153</v>
      </c>
      <c r="K82" s="45" t="s">
        <v>153</v>
      </c>
      <c r="L82" s="49" t="s">
        <v>158</v>
      </c>
    </row>
    <row r="83" spans="1:12" s="46" customFormat="1" ht="15.5" x14ac:dyDescent="0.35">
      <c r="A83" s="3" t="s">
        <v>44</v>
      </c>
      <c r="B83" s="60" t="s">
        <v>107</v>
      </c>
      <c r="C83" s="60"/>
      <c r="D83" s="60" t="s">
        <v>176</v>
      </c>
      <c r="E83" s="60" t="s">
        <v>124</v>
      </c>
      <c r="F83" s="3" t="s">
        <v>167</v>
      </c>
      <c r="G83" s="50">
        <v>1.7</v>
      </c>
      <c r="H83" s="45"/>
      <c r="I83" s="45"/>
      <c r="J83" s="47" t="s">
        <v>153</v>
      </c>
      <c r="K83" s="45" t="s">
        <v>153</v>
      </c>
      <c r="L83" s="49" t="s">
        <v>158</v>
      </c>
    </row>
    <row r="84" spans="1:12" s="46" customFormat="1" ht="15.5" x14ac:dyDescent="0.35">
      <c r="A84" s="56" t="s">
        <v>160</v>
      </c>
      <c r="B84" s="60" t="s">
        <v>2</v>
      </c>
      <c r="C84" s="60"/>
      <c r="D84" s="60" t="s">
        <v>179</v>
      </c>
      <c r="E84" s="60" t="s">
        <v>124</v>
      </c>
      <c r="F84" s="3" t="s">
        <v>167</v>
      </c>
      <c r="G84" s="50">
        <v>32.04</v>
      </c>
      <c r="H84" s="45"/>
      <c r="I84" s="45"/>
      <c r="J84" s="47" t="s">
        <v>153</v>
      </c>
      <c r="K84" s="45" t="s">
        <v>154</v>
      </c>
      <c r="L84" s="49" t="s">
        <v>158</v>
      </c>
    </row>
    <row r="85" spans="1:12" s="46" customFormat="1" ht="15.5" x14ac:dyDescent="0.35">
      <c r="A85" s="56" t="s">
        <v>44</v>
      </c>
      <c r="B85" s="60" t="s">
        <v>107</v>
      </c>
      <c r="C85" s="60"/>
      <c r="D85" s="60" t="s">
        <v>33</v>
      </c>
      <c r="E85" s="3" t="s">
        <v>126</v>
      </c>
      <c r="F85" s="3" t="s">
        <v>156</v>
      </c>
      <c r="G85" s="50">
        <v>9.2799999999999994</v>
      </c>
      <c r="H85" s="45"/>
      <c r="I85" s="45"/>
      <c r="J85" s="47" t="s">
        <v>153</v>
      </c>
      <c r="K85" s="45" t="s">
        <v>153</v>
      </c>
      <c r="L85" s="49" t="s">
        <v>158</v>
      </c>
    </row>
    <row r="86" spans="1:12" s="46" customFormat="1" ht="15.5" x14ac:dyDescent="0.35">
      <c r="A86" s="56" t="s">
        <v>47</v>
      </c>
      <c r="B86" s="3" t="s">
        <v>107</v>
      </c>
      <c r="C86" s="60"/>
      <c r="D86" s="60" t="s">
        <v>178</v>
      </c>
      <c r="E86" s="3" t="s">
        <v>129</v>
      </c>
      <c r="F86" s="3" t="s">
        <v>157</v>
      </c>
      <c r="G86" s="50">
        <v>1.7</v>
      </c>
      <c r="H86" s="45"/>
      <c r="I86" s="45"/>
      <c r="J86" s="47" t="s">
        <v>153</v>
      </c>
      <c r="K86" s="45" t="s">
        <v>153</v>
      </c>
      <c r="L86" s="49" t="s">
        <v>158</v>
      </c>
    </row>
    <row r="87" spans="1:12" s="46" customFormat="1" ht="15.5" x14ac:dyDescent="0.35">
      <c r="A87" s="3" t="s">
        <v>42</v>
      </c>
      <c r="B87" s="3" t="s">
        <v>111</v>
      </c>
      <c r="C87" s="60"/>
      <c r="D87" s="60" t="s">
        <v>181</v>
      </c>
      <c r="E87" s="3" t="s">
        <v>125</v>
      </c>
      <c r="F87" s="3" t="s">
        <v>150</v>
      </c>
      <c r="G87" s="50">
        <v>0.37</v>
      </c>
      <c r="H87" s="45"/>
      <c r="I87" s="45"/>
      <c r="J87" s="47" t="s">
        <v>153</v>
      </c>
      <c r="K87" s="45" t="s">
        <v>153</v>
      </c>
      <c r="L87" s="49" t="s">
        <v>158</v>
      </c>
    </row>
    <row r="88" spans="1:12" s="46" customFormat="1" ht="15.5" x14ac:dyDescent="0.35">
      <c r="A88" s="3" t="s">
        <v>36</v>
      </c>
      <c r="B88" s="3" t="s">
        <v>3</v>
      </c>
      <c r="C88" s="60"/>
      <c r="D88" s="60" t="s">
        <v>181</v>
      </c>
      <c r="E88" s="3" t="s">
        <v>129</v>
      </c>
      <c r="F88" s="3" t="s">
        <v>146</v>
      </c>
      <c r="G88" s="50">
        <v>0.63</v>
      </c>
      <c r="H88" s="45"/>
      <c r="I88" s="45"/>
      <c r="J88" s="47" t="s">
        <v>153</v>
      </c>
      <c r="K88" s="45" t="s">
        <v>153</v>
      </c>
      <c r="L88" s="49" t="s">
        <v>158</v>
      </c>
    </row>
    <row r="89" spans="1:12" s="46" customFormat="1" ht="15.5" x14ac:dyDescent="0.35">
      <c r="A89" s="3" t="s">
        <v>44</v>
      </c>
      <c r="B89" s="60" t="s">
        <v>107</v>
      </c>
      <c r="C89" s="60"/>
      <c r="D89" s="60" t="s">
        <v>181</v>
      </c>
      <c r="E89" s="3" t="s">
        <v>126</v>
      </c>
      <c r="F89" s="3" t="s">
        <v>150</v>
      </c>
      <c r="G89" s="50">
        <v>0</v>
      </c>
      <c r="H89" s="45"/>
      <c r="I89" s="45"/>
      <c r="J89" s="47" t="s">
        <v>153</v>
      </c>
      <c r="K89" s="45" t="s">
        <v>153</v>
      </c>
      <c r="L89" s="49" t="s">
        <v>158</v>
      </c>
    </row>
    <row r="90" spans="1:12" s="46" customFormat="1" ht="15.5" x14ac:dyDescent="0.35">
      <c r="A90" s="3" t="s">
        <v>44</v>
      </c>
      <c r="B90" s="60" t="s">
        <v>107</v>
      </c>
      <c r="C90" s="60"/>
      <c r="D90" s="60" t="s">
        <v>178</v>
      </c>
      <c r="E90" s="60" t="s">
        <v>124</v>
      </c>
      <c r="F90" s="3" t="s">
        <v>167</v>
      </c>
      <c r="G90" s="50">
        <v>0.74</v>
      </c>
      <c r="H90" s="45"/>
      <c r="I90" s="45"/>
      <c r="J90" s="47" t="s">
        <v>153</v>
      </c>
      <c r="K90" s="45" t="s">
        <v>153</v>
      </c>
      <c r="L90" s="49" t="s">
        <v>158</v>
      </c>
    </row>
    <row r="91" spans="1:12" s="46" customFormat="1" ht="15.5" x14ac:dyDescent="0.35">
      <c r="A91" s="3" t="s">
        <v>30</v>
      </c>
      <c r="B91" s="3" t="s">
        <v>108</v>
      </c>
      <c r="C91" s="60"/>
      <c r="D91" s="60" t="s">
        <v>178</v>
      </c>
      <c r="E91" s="3" t="s">
        <v>129</v>
      </c>
      <c r="F91" s="3" t="s">
        <v>157</v>
      </c>
      <c r="G91" s="50">
        <v>1.52</v>
      </c>
      <c r="H91" s="45"/>
      <c r="I91" s="45"/>
      <c r="J91" s="47" t="s">
        <v>153</v>
      </c>
      <c r="K91" s="45" t="s">
        <v>153</v>
      </c>
      <c r="L91" s="49" t="s">
        <v>158</v>
      </c>
    </row>
    <row r="92" spans="1:12" s="46" customFormat="1" ht="15.5" x14ac:dyDescent="0.35">
      <c r="A92" s="56" t="s">
        <v>164</v>
      </c>
      <c r="B92" s="3" t="s">
        <v>108</v>
      </c>
      <c r="C92" s="60"/>
      <c r="D92" s="3" t="s">
        <v>29</v>
      </c>
      <c r="E92" s="3" t="s">
        <v>129</v>
      </c>
      <c r="F92" s="3" t="s">
        <v>146</v>
      </c>
      <c r="G92" s="50">
        <v>1.44</v>
      </c>
      <c r="H92" s="45"/>
      <c r="I92" s="45"/>
      <c r="J92" s="47" t="s">
        <v>153</v>
      </c>
      <c r="K92" s="45" t="s">
        <v>153</v>
      </c>
      <c r="L92" s="49" t="s">
        <v>158</v>
      </c>
    </row>
    <row r="93" spans="1:12" s="46" customFormat="1" ht="15.5" x14ac:dyDescent="0.35">
      <c r="A93" s="3" t="s">
        <v>44</v>
      </c>
      <c r="B93" s="60" t="s">
        <v>107</v>
      </c>
      <c r="C93" s="60"/>
      <c r="D93" s="60" t="s">
        <v>176</v>
      </c>
      <c r="E93" s="3" t="s">
        <v>129</v>
      </c>
      <c r="F93" s="3" t="s">
        <v>157</v>
      </c>
      <c r="G93" s="50">
        <v>11.98</v>
      </c>
      <c r="H93" s="45"/>
      <c r="I93" s="45"/>
      <c r="J93" s="47" t="s">
        <v>153</v>
      </c>
      <c r="K93" s="45" t="s">
        <v>154</v>
      </c>
      <c r="L93" s="49" t="s">
        <v>158</v>
      </c>
    </row>
    <row r="94" spans="1:12" s="46" customFormat="1" ht="15.5" x14ac:dyDescent="0.35">
      <c r="A94" s="3" t="s">
        <v>36</v>
      </c>
      <c r="B94" s="3" t="s">
        <v>3</v>
      </c>
      <c r="C94" s="60"/>
      <c r="D94" s="60"/>
      <c r="E94" s="60" t="s">
        <v>124</v>
      </c>
      <c r="F94" s="3" t="s">
        <v>156</v>
      </c>
      <c r="G94" s="50">
        <v>0.09</v>
      </c>
      <c r="H94" s="45"/>
      <c r="I94" s="45"/>
      <c r="J94" s="47" t="s">
        <v>153</v>
      </c>
      <c r="K94" s="45" t="s">
        <v>153</v>
      </c>
      <c r="L94" s="49" t="s">
        <v>158</v>
      </c>
    </row>
    <row r="95" spans="1:12" s="46" customFormat="1" ht="15.5" x14ac:dyDescent="0.35">
      <c r="A95" s="3" t="s">
        <v>30</v>
      </c>
      <c r="B95" s="3" t="s">
        <v>108</v>
      </c>
      <c r="C95" s="60"/>
      <c r="D95" s="3" t="s">
        <v>29</v>
      </c>
      <c r="E95" s="3" t="s">
        <v>129</v>
      </c>
      <c r="F95" s="3" t="s">
        <v>156</v>
      </c>
      <c r="G95" s="50">
        <v>12.13</v>
      </c>
      <c r="H95" s="45"/>
      <c r="I95" s="45"/>
      <c r="J95" s="47" t="s">
        <v>153</v>
      </c>
      <c r="K95" s="45" t="s">
        <v>153</v>
      </c>
      <c r="L95" s="49" t="s">
        <v>158</v>
      </c>
    </row>
    <row r="96" spans="1:12" s="46" customFormat="1" ht="15.5" x14ac:dyDescent="0.35">
      <c r="A96" s="56" t="s">
        <v>163</v>
      </c>
      <c r="B96" s="3" t="s">
        <v>110</v>
      </c>
      <c r="C96" s="60"/>
      <c r="D96" s="3" t="s">
        <v>29</v>
      </c>
      <c r="E96" s="3" t="s">
        <v>129</v>
      </c>
      <c r="F96" s="3" t="s">
        <v>146</v>
      </c>
      <c r="G96" s="50">
        <v>27.48</v>
      </c>
      <c r="H96" s="45"/>
      <c r="I96" s="45"/>
      <c r="J96" s="47" t="s">
        <v>153</v>
      </c>
      <c r="K96" s="45" t="s">
        <v>154</v>
      </c>
      <c r="L96" s="49" t="s">
        <v>158</v>
      </c>
    </row>
    <row r="97" spans="1:12" s="46" customFormat="1" ht="15.5" x14ac:dyDescent="0.35">
      <c r="A97" s="3" t="s">
        <v>42</v>
      </c>
      <c r="B97" s="3" t="s">
        <v>111</v>
      </c>
      <c r="C97" s="60"/>
      <c r="D97" s="60" t="s">
        <v>35</v>
      </c>
      <c r="E97" s="3" t="s">
        <v>126</v>
      </c>
      <c r="F97" s="3" t="s">
        <v>150</v>
      </c>
      <c r="G97" s="50">
        <v>29.18</v>
      </c>
      <c r="H97" s="45"/>
      <c r="I97" s="45"/>
      <c r="J97" s="47" t="s">
        <v>153</v>
      </c>
      <c r="K97" s="45" t="s">
        <v>153</v>
      </c>
      <c r="L97" s="49" t="s">
        <v>158</v>
      </c>
    </row>
    <row r="98" spans="1:12" s="46" customFormat="1" ht="15.5" x14ac:dyDescent="0.35">
      <c r="A98" s="3" t="s">
        <v>44</v>
      </c>
      <c r="B98" s="60" t="s">
        <v>107</v>
      </c>
      <c r="C98" s="60"/>
      <c r="D98" s="60" t="s">
        <v>178</v>
      </c>
      <c r="E98" s="3" t="s">
        <v>125</v>
      </c>
      <c r="F98" s="3" t="s">
        <v>169</v>
      </c>
      <c r="G98" s="50">
        <v>1.7</v>
      </c>
      <c r="H98" s="45"/>
      <c r="I98" s="45"/>
      <c r="J98" s="47" t="s">
        <v>153</v>
      </c>
      <c r="K98" s="45" t="s">
        <v>153</v>
      </c>
      <c r="L98" s="49" t="s">
        <v>158</v>
      </c>
    </row>
    <row r="99" spans="1:12" s="46" customFormat="1" ht="15.5" x14ac:dyDescent="0.35">
      <c r="A99" s="56" t="s">
        <v>162</v>
      </c>
      <c r="B99" s="3" t="s">
        <v>3</v>
      </c>
      <c r="C99" s="60"/>
      <c r="D99" s="60" t="s">
        <v>33</v>
      </c>
      <c r="E99" s="3" t="s">
        <v>125</v>
      </c>
      <c r="F99" s="3" t="s">
        <v>156</v>
      </c>
      <c r="G99" s="50">
        <v>1.57</v>
      </c>
      <c r="H99" s="45"/>
      <c r="I99" s="45"/>
      <c r="J99" s="47" t="s">
        <v>153</v>
      </c>
      <c r="K99" s="45" t="s">
        <v>153</v>
      </c>
      <c r="L99" s="49" t="s">
        <v>158</v>
      </c>
    </row>
    <row r="100" spans="1:12" s="46" customFormat="1" ht="15.5" x14ac:dyDescent="0.35">
      <c r="A100" s="3" t="s">
        <v>30</v>
      </c>
      <c r="B100" s="3" t="s">
        <v>108</v>
      </c>
      <c r="C100" s="60"/>
      <c r="D100" s="60" t="s">
        <v>145</v>
      </c>
      <c r="E100" s="3" t="s">
        <v>129</v>
      </c>
      <c r="F100" s="3" t="s">
        <v>150</v>
      </c>
      <c r="G100" s="50">
        <v>1.1000000000000001</v>
      </c>
      <c r="H100" s="45"/>
      <c r="I100" s="45"/>
      <c r="J100" s="47" t="s">
        <v>153</v>
      </c>
      <c r="K100" s="45" t="s">
        <v>153</v>
      </c>
      <c r="L100" s="49" t="s">
        <v>158</v>
      </c>
    </row>
    <row r="101" spans="1:12" s="46" customFormat="1" ht="15.5" x14ac:dyDescent="0.35">
      <c r="A101" s="3" t="s">
        <v>42</v>
      </c>
      <c r="B101" s="3" t="s">
        <v>111</v>
      </c>
      <c r="C101" s="60"/>
      <c r="D101" s="60" t="s">
        <v>178</v>
      </c>
      <c r="E101" s="3" t="s">
        <v>126</v>
      </c>
      <c r="F101" s="3" t="s">
        <v>157</v>
      </c>
      <c r="G101" s="50">
        <v>1.67</v>
      </c>
      <c r="H101" s="45"/>
      <c r="I101" s="45"/>
      <c r="J101" s="47" t="s">
        <v>153</v>
      </c>
      <c r="K101" s="45" t="s">
        <v>153</v>
      </c>
      <c r="L101" s="49" t="s">
        <v>158</v>
      </c>
    </row>
    <row r="102" spans="1:12" s="46" customFormat="1" ht="15.5" x14ac:dyDescent="0.35">
      <c r="A102" s="56" t="s">
        <v>47</v>
      </c>
      <c r="B102" s="3" t="s">
        <v>107</v>
      </c>
      <c r="C102" s="60"/>
      <c r="D102" s="60" t="s">
        <v>179</v>
      </c>
      <c r="E102" s="60" t="s">
        <v>124</v>
      </c>
      <c r="F102" s="3" t="s">
        <v>167</v>
      </c>
      <c r="G102" s="50">
        <v>1.69</v>
      </c>
      <c r="H102" s="45"/>
      <c r="I102" s="45"/>
      <c r="J102" s="47" t="s">
        <v>153</v>
      </c>
      <c r="K102" s="45" t="s">
        <v>153</v>
      </c>
      <c r="L102" s="49" t="s">
        <v>158</v>
      </c>
    </row>
    <row r="103" spans="1:12" s="46" customFormat="1" ht="15.5" x14ac:dyDescent="0.35">
      <c r="A103" s="3" t="s">
        <v>42</v>
      </c>
      <c r="B103" s="3" t="s">
        <v>111</v>
      </c>
      <c r="C103" s="60"/>
      <c r="D103" s="60" t="s">
        <v>31</v>
      </c>
      <c r="E103" s="60" t="s">
        <v>124</v>
      </c>
      <c r="F103" s="3" t="s">
        <v>167</v>
      </c>
      <c r="G103" s="50">
        <v>19.670000000000002</v>
      </c>
      <c r="H103" s="45"/>
      <c r="I103" s="45"/>
      <c r="J103" s="47" t="s">
        <v>153</v>
      </c>
      <c r="K103" s="45" t="s">
        <v>153</v>
      </c>
      <c r="L103" s="49" t="s">
        <v>158</v>
      </c>
    </row>
    <row r="104" spans="1:12" s="46" customFormat="1" ht="15.5" x14ac:dyDescent="0.35">
      <c r="A104" s="3" t="s">
        <v>44</v>
      </c>
      <c r="B104" s="60" t="s">
        <v>107</v>
      </c>
      <c r="C104" s="60"/>
      <c r="D104" s="3" t="s">
        <v>29</v>
      </c>
      <c r="E104" s="3" t="s">
        <v>125</v>
      </c>
      <c r="F104" s="3" t="s">
        <v>146</v>
      </c>
      <c r="G104" s="50">
        <v>2.0499999999999998</v>
      </c>
      <c r="H104" s="45"/>
      <c r="I104" s="45"/>
      <c r="J104" s="47" t="s">
        <v>153</v>
      </c>
      <c r="K104" s="45" t="s">
        <v>153</v>
      </c>
      <c r="L104" s="49" t="s">
        <v>158</v>
      </c>
    </row>
    <row r="105" spans="1:12" s="46" customFormat="1" ht="15.5" x14ac:dyDescent="0.35">
      <c r="A105" s="3" t="s">
        <v>44</v>
      </c>
      <c r="B105" s="60" t="s">
        <v>107</v>
      </c>
      <c r="C105" s="60"/>
      <c r="D105" s="3" t="s">
        <v>29</v>
      </c>
      <c r="E105" s="3" t="s">
        <v>126</v>
      </c>
      <c r="F105" s="3" t="s">
        <v>146</v>
      </c>
      <c r="G105" s="50">
        <v>0.63</v>
      </c>
      <c r="H105" s="45"/>
      <c r="I105" s="45"/>
      <c r="J105" s="47" t="s">
        <v>153</v>
      </c>
      <c r="K105" s="45" t="s">
        <v>153</v>
      </c>
      <c r="L105" s="49" t="s">
        <v>158</v>
      </c>
    </row>
    <row r="106" spans="1:12" s="46" customFormat="1" ht="15.5" x14ac:dyDescent="0.35">
      <c r="A106" s="3" t="s">
        <v>42</v>
      </c>
      <c r="B106" s="3" t="s">
        <v>111</v>
      </c>
      <c r="C106" s="60"/>
      <c r="D106" s="60" t="s">
        <v>179</v>
      </c>
      <c r="E106" s="3" t="s">
        <v>129</v>
      </c>
      <c r="F106" s="3" t="s">
        <v>156</v>
      </c>
      <c r="G106" s="50">
        <v>0.43</v>
      </c>
      <c r="H106" s="45"/>
      <c r="I106" s="45"/>
      <c r="J106" s="47" t="s">
        <v>153</v>
      </c>
      <c r="K106" s="45" t="s">
        <v>153</v>
      </c>
      <c r="L106" s="49" t="s">
        <v>158</v>
      </c>
    </row>
    <row r="107" spans="1:12" s="46" customFormat="1" ht="15.5" x14ac:dyDescent="0.35">
      <c r="A107" s="56" t="s">
        <v>171</v>
      </c>
      <c r="B107" s="60" t="s">
        <v>2</v>
      </c>
      <c r="C107" s="60"/>
      <c r="D107" s="60" t="s">
        <v>31</v>
      </c>
      <c r="E107" s="3" t="s">
        <v>126</v>
      </c>
      <c r="F107" s="3" t="s">
        <v>156</v>
      </c>
      <c r="G107" s="50">
        <v>3.53</v>
      </c>
      <c r="H107" s="45"/>
      <c r="I107" s="45"/>
      <c r="J107" s="47" t="s">
        <v>153</v>
      </c>
      <c r="K107" s="45" t="s">
        <v>153</v>
      </c>
      <c r="L107" s="49" t="s">
        <v>158</v>
      </c>
    </row>
    <row r="108" spans="1:12" s="46" customFormat="1" ht="15.5" x14ac:dyDescent="0.35">
      <c r="A108" s="3" t="s">
        <v>42</v>
      </c>
      <c r="B108" s="3" t="s">
        <v>111</v>
      </c>
      <c r="C108" s="60"/>
      <c r="D108" s="60" t="s">
        <v>33</v>
      </c>
      <c r="E108" s="3" t="s">
        <v>126</v>
      </c>
      <c r="F108" s="3" t="s">
        <v>150</v>
      </c>
      <c r="G108" s="50">
        <v>3.83</v>
      </c>
      <c r="H108" s="45"/>
      <c r="I108" s="45"/>
      <c r="J108" s="47" t="s">
        <v>153</v>
      </c>
      <c r="K108" s="45" t="s">
        <v>154</v>
      </c>
      <c r="L108" s="49" t="s">
        <v>158</v>
      </c>
    </row>
    <row r="109" spans="1:12" s="46" customFormat="1" ht="15.5" x14ac:dyDescent="0.35">
      <c r="A109" s="3" t="s">
        <v>44</v>
      </c>
      <c r="B109" s="60" t="s">
        <v>107</v>
      </c>
      <c r="C109" s="60"/>
      <c r="D109" s="60" t="s">
        <v>178</v>
      </c>
      <c r="E109" s="3" t="s">
        <v>126</v>
      </c>
      <c r="F109" s="3" t="s">
        <v>157</v>
      </c>
      <c r="G109" s="50">
        <v>0.42</v>
      </c>
      <c r="H109" s="45"/>
      <c r="I109" s="45"/>
      <c r="J109" s="47" t="s">
        <v>153</v>
      </c>
      <c r="K109" s="45" t="s">
        <v>153</v>
      </c>
      <c r="L109" s="49" t="s">
        <v>158</v>
      </c>
    </row>
    <row r="110" spans="1:12" s="46" customFormat="1" ht="15.5" x14ac:dyDescent="0.35">
      <c r="A110" s="56" t="s">
        <v>161</v>
      </c>
      <c r="B110" s="3" t="s">
        <v>107</v>
      </c>
      <c r="C110" s="60"/>
      <c r="D110" s="60" t="s">
        <v>181</v>
      </c>
      <c r="E110" s="3" t="s">
        <v>125</v>
      </c>
      <c r="F110" s="3" t="s">
        <v>146</v>
      </c>
      <c r="G110" s="50">
        <v>0.86</v>
      </c>
      <c r="H110" s="45"/>
      <c r="I110" s="45"/>
      <c r="J110" s="47" t="s">
        <v>153</v>
      </c>
      <c r="K110" s="45" t="s">
        <v>154</v>
      </c>
      <c r="L110" s="49" t="s">
        <v>158</v>
      </c>
    </row>
    <row r="111" spans="1:12" s="46" customFormat="1" ht="15.5" x14ac:dyDescent="0.35">
      <c r="A111" s="56" t="s">
        <v>171</v>
      </c>
      <c r="B111" s="60" t="s">
        <v>2</v>
      </c>
      <c r="C111" s="60"/>
      <c r="D111" s="60" t="s">
        <v>31</v>
      </c>
      <c r="E111" s="3" t="s">
        <v>129</v>
      </c>
      <c r="F111" s="3" t="s">
        <v>156</v>
      </c>
      <c r="G111" s="50">
        <v>1.24</v>
      </c>
      <c r="H111" s="45"/>
      <c r="I111" s="45"/>
      <c r="J111" s="47" t="s">
        <v>153</v>
      </c>
      <c r="K111" s="45" t="s">
        <v>153</v>
      </c>
      <c r="L111" s="49" t="s">
        <v>158</v>
      </c>
    </row>
    <row r="112" spans="1:12" s="46" customFormat="1" ht="15.5" x14ac:dyDescent="0.35">
      <c r="A112" s="56" t="s">
        <v>173</v>
      </c>
      <c r="B112" s="60" t="s">
        <v>108</v>
      </c>
      <c r="C112" s="60"/>
      <c r="D112" s="60" t="s">
        <v>35</v>
      </c>
      <c r="E112" s="3" t="s">
        <v>125</v>
      </c>
      <c r="F112" s="3" t="s">
        <v>150</v>
      </c>
      <c r="G112" s="50">
        <v>0.43</v>
      </c>
      <c r="H112" s="45"/>
      <c r="I112" s="45"/>
      <c r="J112" s="47" t="s">
        <v>153</v>
      </c>
      <c r="K112" s="45" t="s">
        <v>153</v>
      </c>
      <c r="L112" s="49" t="s">
        <v>158</v>
      </c>
    </row>
    <row r="113" spans="1:12" s="46" customFormat="1" ht="15.5" x14ac:dyDescent="0.35">
      <c r="A113" s="56" t="s">
        <v>162</v>
      </c>
      <c r="B113" s="3" t="s">
        <v>3</v>
      </c>
      <c r="C113" s="60"/>
      <c r="D113" s="60" t="s">
        <v>179</v>
      </c>
      <c r="E113" s="60" t="s">
        <v>124</v>
      </c>
      <c r="F113" s="3" t="s">
        <v>167</v>
      </c>
      <c r="G113" s="50">
        <v>29.88</v>
      </c>
      <c r="H113" s="45"/>
      <c r="I113" s="45"/>
      <c r="J113" s="47" t="s">
        <v>153</v>
      </c>
      <c r="K113" s="45" t="s">
        <v>154</v>
      </c>
      <c r="L113" s="49" t="s">
        <v>158</v>
      </c>
    </row>
    <row r="114" spans="1:12" s="46" customFormat="1" ht="15.5" x14ac:dyDescent="0.35">
      <c r="A114" s="56" t="s">
        <v>171</v>
      </c>
      <c r="B114" s="60" t="s">
        <v>2</v>
      </c>
      <c r="C114" s="60"/>
      <c r="D114" s="60" t="s">
        <v>179</v>
      </c>
      <c r="E114" s="3" t="s">
        <v>129</v>
      </c>
      <c r="F114" s="3" t="s">
        <v>169</v>
      </c>
      <c r="G114" s="50">
        <v>10.81</v>
      </c>
      <c r="H114" s="45"/>
      <c r="I114" s="45"/>
      <c r="J114" s="47" t="s">
        <v>153</v>
      </c>
      <c r="K114" s="45" t="s">
        <v>154</v>
      </c>
      <c r="L114" s="49" t="s">
        <v>158</v>
      </c>
    </row>
    <row r="115" spans="1:12" s="46" customFormat="1" ht="15.5" x14ac:dyDescent="0.35">
      <c r="A115" s="56" t="s">
        <v>47</v>
      </c>
      <c r="B115" s="3" t="s">
        <v>107</v>
      </c>
      <c r="C115" s="60"/>
      <c r="D115" s="3" t="s">
        <v>29</v>
      </c>
      <c r="E115" s="3" t="s">
        <v>125</v>
      </c>
      <c r="F115" s="3" t="s">
        <v>146</v>
      </c>
      <c r="G115" s="50">
        <v>0.88</v>
      </c>
      <c r="H115" s="45"/>
      <c r="I115" s="45"/>
      <c r="J115" s="47" t="s">
        <v>153</v>
      </c>
      <c r="K115" s="45" t="s">
        <v>153</v>
      </c>
      <c r="L115" s="49" t="s">
        <v>158</v>
      </c>
    </row>
    <row r="116" spans="1:12" s="46" customFormat="1" ht="15.5" x14ac:dyDescent="0.35">
      <c r="A116" s="3" t="s">
        <v>42</v>
      </c>
      <c r="B116" s="3" t="s">
        <v>111</v>
      </c>
      <c r="C116" s="60"/>
      <c r="D116" s="3" t="s">
        <v>29</v>
      </c>
      <c r="E116" s="3" t="s">
        <v>126</v>
      </c>
      <c r="F116" s="3" t="s">
        <v>146</v>
      </c>
      <c r="G116" s="50">
        <v>29.61</v>
      </c>
      <c r="H116" s="45"/>
      <c r="I116" s="45"/>
      <c r="J116" s="47" t="s">
        <v>153</v>
      </c>
      <c r="K116" s="45" t="s">
        <v>154</v>
      </c>
      <c r="L116" s="49" t="s">
        <v>158</v>
      </c>
    </row>
    <row r="117" spans="1:12" s="46" customFormat="1" ht="15.5" x14ac:dyDescent="0.35">
      <c r="A117" s="3" t="s">
        <v>44</v>
      </c>
      <c r="B117" s="60" t="s">
        <v>107</v>
      </c>
      <c r="C117" s="60"/>
      <c r="D117" s="60" t="s">
        <v>176</v>
      </c>
      <c r="E117" s="3" t="s">
        <v>126</v>
      </c>
      <c r="F117" s="3" t="s">
        <v>169</v>
      </c>
      <c r="G117" s="50">
        <v>1.67</v>
      </c>
      <c r="H117" s="45"/>
      <c r="I117" s="45"/>
      <c r="J117" s="47" t="s">
        <v>153</v>
      </c>
      <c r="K117" s="45" t="s">
        <v>153</v>
      </c>
      <c r="L117" s="49" t="s">
        <v>158</v>
      </c>
    </row>
    <row r="118" spans="1:12" s="46" customFormat="1" ht="15.5" x14ac:dyDescent="0.35">
      <c r="A118" s="3" t="s">
        <v>39</v>
      </c>
      <c r="B118" s="3" t="s">
        <v>110</v>
      </c>
      <c r="C118" s="60"/>
      <c r="D118" s="3" t="s">
        <v>29</v>
      </c>
      <c r="E118" s="3" t="s">
        <v>125</v>
      </c>
      <c r="F118" s="3" t="s">
        <v>150</v>
      </c>
      <c r="G118" s="50">
        <v>0.43</v>
      </c>
      <c r="H118" s="45"/>
      <c r="I118" s="45"/>
      <c r="J118" s="47" t="s">
        <v>153</v>
      </c>
      <c r="K118" s="45" t="s">
        <v>153</v>
      </c>
      <c r="L118" s="49" t="s">
        <v>158</v>
      </c>
    </row>
    <row r="119" spans="1:12" s="46" customFormat="1" ht="15.5" x14ac:dyDescent="0.35">
      <c r="A119" s="56" t="s">
        <v>46</v>
      </c>
      <c r="B119" s="3" t="s">
        <v>107</v>
      </c>
      <c r="C119" s="60"/>
      <c r="D119" s="60"/>
      <c r="E119" s="3" t="s">
        <v>125</v>
      </c>
      <c r="F119" s="3" t="s">
        <v>146</v>
      </c>
      <c r="G119" s="50">
        <v>0.87</v>
      </c>
      <c r="H119" s="45"/>
      <c r="I119" s="45"/>
      <c r="J119" s="47" t="s">
        <v>153</v>
      </c>
      <c r="K119" s="45" t="s">
        <v>153</v>
      </c>
      <c r="L119" s="49" t="s">
        <v>158</v>
      </c>
    </row>
    <row r="120" spans="1:12" s="46" customFormat="1" ht="15.5" x14ac:dyDescent="0.35">
      <c r="A120" s="56" t="s">
        <v>162</v>
      </c>
      <c r="B120" s="3" t="s">
        <v>3</v>
      </c>
      <c r="C120" s="60"/>
      <c r="D120" s="60" t="s">
        <v>33</v>
      </c>
      <c r="E120" s="3" t="s">
        <v>126</v>
      </c>
      <c r="F120" s="3" t="s">
        <v>150</v>
      </c>
      <c r="G120" s="50">
        <v>1.65</v>
      </c>
      <c r="H120" s="45"/>
      <c r="I120" s="45"/>
      <c r="J120" s="47" t="s">
        <v>153</v>
      </c>
      <c r="K120" s="45" t="s">
        <v>153</v>
      </c>
      <c r="L120" s="49" t="s">
        <v>158</v>
      </c>
    </row>
    <row r="121" spans="1:12" s="46" customFormat="1" ht="15.5" x14ac:dyDescent="0.35">
      <c r="A121" s="3" t="s">
        <v>36</v>
      </c>
      <c r="B121" s="3" t="s">
        <v>3</v>
      </c>
      <c r="C121" s="60"/>
      <c r="D121" s="60" t="s">
        <v>35</v>
      </c>
      <c r="E121" s="3" t="s">
        <v>129</v>
      </c>
      <c r="F121" s="3" t="s">
        <v>150</v>
      </c>
      <c r="G121" s="50">
        <v>18.690000000000001</v>
      </c>
      <c r="H121" s="45"/>
      <c r="I121" s="45"/>
      <c r="J121" s="47" t="s">
        <v>153</v>
      </c>
      <c r="K121" s="45" t="s">
        <v>154</v>
      </c>
      <c r="L121" s="49" t="s">
        <v>158</v>
      </c>
    </row>
    <row r="122" spans="1:12" s="46" customFormat="1" ht="15.5" x14ac:dyDescent="0.35">
      <c r="A122" s="3" t="s">
        <v>44</v>
      </c>
      <c r="B122" s="60" t="s">
        <v>107</v>
      </c>
      <c r="C122" s="60"/>
      <c r="D122" s="3" t="s">
        <v>29</v>
      </c>
      <c r="E122" s="3" t="s">
        <v>126</v>
      </c>
      <c r="F122" s="3" t="s">
        <v>156</v>
      </c>
      <c r="G122" s="50">
        <v>0.74</v>
      </c>
      <c r="H122" s="45"/>
      <c r="I122" s="45"/>
      <c r="J122" s="47" t="s">
        <v>153</v>
      </c>
      <c r="K122" s="45" t="s">
        <v>153</v>
      </c>
      <c r="L122" s="49" t="s">
        <v>158</v>
      </c>
    </row>
    <row r="123" spans="1:12" s="46" customFormat="1" ht="15.5" x14ac:dyDescent="0.35">
      <c r="A123" s="3" t="s">
        <v>39</v>
      </c>
      <c r="B123" s="3" t="s">
        <v>110</v>
      </c>
      <c r="C123" s="60"/>
      <c r="D123" s="3" t="s">
        <v>29</v>
      </c>
      <c r="E123" s="3" t="s">
        <v>125</v>
      </c>
      <c r="F123" s="3" t="s">
        <v>146</v>
      </c>
      <c r="G123" s="50">
        <v>31.5</v>
      </c>
      <c r="H123" s="45"/>
      <c r="I123" s="45"/>
      <c r="J123" s="47" t="s">
        <v>153</v>
      </c>
      <c r="K123" s="45" t="s">
        <v>154</v>
      </c>
      <c r="L123" s="49" t="s">
        <v>158</v>
      </c>
    </row>
    <row r="124" spans="1:12" s="46" customFormat="1" ht="15.5" x14ac:dyDescent="0.35">
      <c r="A124" s="56" t="s">
        <v>164</v>
      </c>
      <c r="B124" s="3" t="s">
        <v>108</v>
      </c>
      <c r="C124" s="60"/>
      <c r="D124" s="60" t="s">
        <v>179</v>
      </c>
      <c r="E124" s="3" t="s">
        <v>126</v>
      </c>
      <c r="F124" s="3" t="s">
        <v>156</v>
      </c>
      <c r="G124" s="50">
        <v>26.87</v>
      </c>
      <c r="H124" s="45"/>
      <c r="I124" s="45"/>
      <c r="J124" s="47" t="s">
        <v>153</v>
      </c>
      <c r="K124" s="45" t="s">
        <v>153</v>
      </c>
      <c r="L124" s="49" t="s">
        <v>158</v>
      </c>
    </row>
    <row r="125" spans="1:12" s="46" customFormat="1" ht="15.5" x14ac:dyDescent="0.35">
      <c r="A125" s="56" t="s">
        <v>47</v>
      </c>
      <c r="B125" s="3" t="s">
        <v>107</v>
      </c>
      <c r="C125" s="60"/>
      <c r="D125" s="60" t="s">
        <v>182</v>
      </c>
      <c r="E125" s="3" t="s">
        <v>126</v>
      </c>
      <c r="F125" s="3" t="s">
        <v>150</v>
      </c>
      <c r="G125" s="50">
        <v>0.61</v>
      </c>
      <c r="H125" s="45"/>
      <c r="I125" s="45"/>
      <c r="J125" s="47" t="s">
        <v>153</v>
      </c>
      <c r="K125" s="45" t="s">
        <v>153</v>
      </c>
      <c r="L125" s="49" t="s">
        <v>158</v>
      </c>
    </row>
    <row r="126" spans="1:12" s="46" customFormat="1" ht="15.5" x14ac:dyDescent="0.35">
      <c r="A126" s="3" t="s">
        <v>36</v>
      </c>
      <c r="B126" s="3" t="s">
        <v>3</v>
      </c>
      <c r="C126" s="60"/>
      <c r="D126" s="60" t="s">
        <v>37</v>
      </c>
      <c r="E126" s="3" t="s">
        <v>129</v>
      </c>
      <c r="F126" s="3" t="s">
        <v>150</v>
      </c>
      <c r="G126" s="50">
        <v>0.09</v>
      </c>
      <c r="H126" s="45"/>
      <c r="I126" s="45"/>
      <c r="J126" s="47" t="s">
        <v>153</v>
      </c>
      <c r="K126" s="45" t="s">
        <v>153</v>
      </c>
      <c r="L126" s="49" t="s">
        <v>158</v>
      </c>
    </row>
    <row r="127" spans="1:12" s="46" customFormat="1" ht="15.5" x14ac:dyDescent="0.35">
      <c r="A127" s="56" t="s">
        <v>165</v>
      </c>
      <c r="B127" s="3" t="s">
        <v>108</v>
      </c>
      <c r="C127" s="60"/>
      <c r="D127" s="60" t="s">
        <v>178</v>
      </c>
      <c r="E127" s="3" t="s">
        <v>125</v>
      </c>
      <c r="F127" s="3" t="s">
        <v>169</v>
      </c>
      <c r="G127" s="50">
        <v>1.63</v>
      </c>
      <c r="H127" s="45"/>
      <c r="I127" s="45"/>
      <c r="J127" s="47" t="s">
        <v>153</v>
      </c>
      <c r="K127" s="45" t="s">
        <v>153</v>
      </c>
      <c r="L127" s="49" t="s">
        <v>158</v>
      </c>
    </row>
    <row r="128" spans="1:12" s="46" customFormat="1" ht="15.5" x14ac:dyDescent="0.35">
      <c r="A128" s="56" t="s">
        <v>46</v>
      </c>
      <c r="B128" s="3" t="s">
        <v>107</v>
      </c>
      <c r="C128" s="60"/>
      <c r="D128" s="3" t="s">
        <v>29</v>
      </c>
      <c r="E128" s="3" t="s">
        <v>125</v>
      </c>
      <c r="F128" s="3" t="s">
        <v>146</v>
      </c>
      <c r="G128" s="50">
        <v>0.92</v>
      </c>
      <c r="H128" s="45"/>
      <c r="I128" s="45"/>
      <c r="J128" s="47" t="s">
        <v>153</v>
      </c>
      <c r="K128" s="45" t="s">
        <v>153</v>
      </c>
      <c r="L128" s="49" t="s">
        <v>158</v>
      </c>
    </row>
    <row r="129" spans="1:12" s="46" customFormat="1" ht="15.5" x14ac:dyDescent="0.35">
      <c r="A129" s="3" t="s">
        <v>39</v>
      </c>
      <c r="B129" s="3" t="s">
        <v>110</v>
      </c>
      <c r="C129" s="60"/>
      <c r="D129" s="60" t="s">
        <v>181</v>
      </c>
      <c r="E129" s="3" t="s">
        <v>126</v>
      </c>
      <c r="F129" s="3" t="s">
        <v>150</v>
      </c>
      <c r="G129" s="50">
        <v>1.0900000000000001</v>
      </c>
      <c r="H129" s="45"/>
      <c r="I129" s="45"/>
      <c r="J129" s="47" t="s">
        <v>153</v>
      </c>
      <c r="K129" s="45" t="s">
        <v>153</v>
      </c>
      <c r="L129" s="49" t="s">
        <v>158</v>
      </c>
    </row>
    <row r="130" spans="1:12" s="46" customFormat="1" ht="15.5" x14ac:dyDescent="0.35">
      <c r="A130" s="56" t="s">
        <v>171</v>
      </c>
      <c r="B130" s="60" t="s">
        <v>2</v>
      </c>
      <c r="C130" s="60"/>
      <c r="D130" s="60" t="s">
        <v>35</v>
      </c>
      <c r="E130" s="3" t="s">
        <v>129</v>
      </c>
      <c r="F130" s="3" t="s">
        <v>156</v>
      </c>
      <c r="G130" s="50">
        <v>7.0000000000000007E-2</v>
      </c>
      <c r="H130" s="45"/>
      <c r="I130" s="45"/>
      <c r="J130" s="47" t="s">
        <v>153</v>
      </c>
      <c r="K130" s="45" t="s">
        <v>153</v>
      </c>
      <c r="L130" s="49" t="s">
        <v>158</v>
      </c>
    </row>
    <row r="131" spans="1:12" s="46" customFormat="1" ht="15.5" x14ac:dyDescent="0.35">
      <c r="A131" s="3" t="s">
        <v>42</v>
      </c>
      <c r="B131" s="3" t="s">
        <v>111</v>
      </c>
      <c r="C131" s="60"/>
      <c r="D131" s="60" t="s">
        <v>178</v>
      </c>
      <c r="E131" s="3" t="s">
        <v>126</v>
      </c>
      <c r="F131" s="3" t="s">
        <v>170</v>
      </c>
      <c r="G131" s="50">
        <v>1.68</v>
      </c>
      <c r="H131" s="45"/>
      <c r="I131" s="45"/>
      <c r="J131" s="47" t="s">
        <v>153</v>
      </c>
      <c r="K131" s="45" t="s">
        <v>153</v>
      </c>
      <c r="L131" s="49" t="s">
        <v>158</v>
      </c>
    </row>
    <row r="132" spans="1:12" s="46" customFormat="1" ht="15.5" x14ac:dyDescent="0.35">
      <c r="A132" s="56" t="s">
        <v>164</v>
      </c>
      <c r="B132" s="3" t="s">
        <v>108</v>
      </c>
      <c r="C132" s="60"/>
      <c r="D132" s="60" t="s">
        <v>145</v>
      </c>
      <c r="E132" s="3" t="s">
        <v>125</v>
      </c>
      <c r="F132" s="3" t="s">
        <v>156</v>
      </c>
      <c r="G132" s="50">
        <v>0.36</v>
      </c>
      <c r="H132" s="45"/>
      <c r="I132" s="45"/>
      <c r="J132" s="47" t="s">
        <v>153</v>
      </c>
      <c r="K132" s="45" t="s">
        <v>153</v>
      </c>
      <c r="L132" s="49" t="s">
        <v>158</v>
      </c>
    </row>
    <row r="133" spans="1:12" s="46" customFormat="1" ht="15.5" x14ac:dyDescent="0.35">
      <c r="A133" s="56" t="s">
        <v>44</v>
      </c>
      <c r="B133" s="60" t="s">
        <v>107</v>
      </c>
      <c r="C133" s="60"/>
      <c r="D133" s="60" t="s">
        <v>178</v>
      </c>
      <c r="E133" s="60" t="s">
        <v>124</v>
      </c>
      <c r="F133" s="3" t="s">
        <v>167</v>
      </c>
      <c r="G133" s="50">
        <v>23.01</v>
      </c>
      <c r="H133" s="45"/>
      <c r="I133" s="45"/>
      <c r="J133" s="47" t="s">
        <v>153</v>
      </c>
      <c r="K133" s="45" t="s">
        <v>154</v>
      </c>
      <c r="L133" s="49" t="s">
        <v>158</v>
      </c>
    </row>
    <row r="134" spans="1:12" s="46" customFormat="1" ht="15.5" x14ac:dyDescent="0.35">
      <c r="A134" s="56" t="s">
        <v>166</v>
      </c>
      <c r="B134" s="3" t="s">
        <v>109</v>
      </c>
      <c r="C134" s="60"/>
      <c r="D134" s="60" t="s">
        <v>145</v>
      </c>
      <c r="E134" s="3" t="s">
        <v>125</v>
      </c>
      <c r="F134" s="3" t="s">
        <v>146</v>
      </c>
      <c r="G134" s="50">
        <v>0.65</v>
      </c>
      <c r="H134" s="45"/>
      <c r="I134" s="45"/>
      <c r="J134" s="47" t="s">
        <v>153</v>
      </c>
      <c r="K134" s="45" t="s">
        <v>153</v>
      </c>
      <c r="L134" s="49" t="s">
        <v>158</v>
      </c>
    </row>
    <row r="135" spans="1:12" s="46" customFormat="1" ht="15.5" x14ac:dyDescent="0.35">
      <c r="A135" s="56" t="s">
        <v>171</v>
      </c>
      <c r="B135" s="60" t="s">
        <v>2</v>
      </c>
      <c r="C135" s="60"/>
      <c r="D135" s="60"/>
      <c r="E135" s="60" t="s">
        <v>124</v>
      </c>
      <c r="F135" s="3" t="s">
        <v>167</v>
      </c>
      <c r="G135" s="50">
        <v>2.7</v>
      </c>
      <c r="H135" s="45"/>
      <c r="I135" s="45"/>
      <c r="J135" s="47" t="s">
        <v>153</v>
      </c>
      <c r="K135" s="45" t="s">
        <v>153</v>
      </c>
      <c r="L135" s="49" t="s">
        <v>158</v>
      </c>
    </row>
    <row r="136" spans="1:12" s="46" customFormat="1" ht="15.5" x14ac:dyDescent="0.35">
      <c r="A136" s="3" t="s">
        <v>44</v>
      </c>
      <c r="B136" s="60" t="s">
        <v>107</v>
      </c>
      <c r="C136" s="60"/>
      <c r="D136" s="60" t="s">
        <v>31</v>
      </c>
      <c r="E136" s="3" t="s">
        <v>129</v>
      </c>
      <c r="F136" s="3" t="s">
        <v>156</v>
      </c>
      <c r="G136" s="50">
        <v>1.68</v>
      </c>
      <c r="H136" s="45"/>
      <c r="I136" s="45"/>
      <c r="J136" s="47" t="s">
        <v>153</v>
      </c>
      <c r="K136" s="45" t="s">
        <v>153</v>
      </c>
      <c r="L136" s="49" t="s">
        <v>158</v>
      </c>
    </row>
    <row r="137" spans="1:12" s="46" customFormat="1" ht="15.5" x14ac:dyDescent="0.35">
      <c r="A137" s="56" t="s">
        <v>163</v>
      </c>
      <c r="B137" s="3" t="s">
        <v>110</v>
      </c>
      <c r="C137" s="60"/>
      <c r="D137" s="60" t="s">
        <v>33</v>
      </c>
      <c r="E137" s="3" t="s">
        <v>125</v>
      </c>
      <c r="F137" s="3" t="s">
        <v>146</v>
      </c>
      <c r="G137" s="50">
        <v>3.75</v>
      </c>
      <c r="H137" s="45"/>
      <c r="I137" s="45"/>
      <c r="J137" s="47" t="s">
        <v>153</v>
      </c>
      <c r="K137" s="45" t="s">
        <v>153</v>
      </c>
      <c r="L137" s="49" t="s">
        <v>158</v>
      </c>
    </row>
    <row r="138" spans="1:12" s="46" customFormat="1" ht="15.5" x14ac:dyDescent="0.35">
      <c r="A138" s="3" t="s">
        <v>42</v>
      </c>
      <c r="B138" s="3" t="s">
        <v>111</v>
      </c>
      <c r="C138" s="61"/>
      <c r="D138" s="3" t="s">
        <v>29</v>
      </c>
      <c r="E138" s="3" t="s">
        <v>125</v>
      </c>
      <c r="F138" s="3" t="s">
        <v>146</v>
      </c>
      <c r="G138" s="57">
        <v>8.57</v>
      </c>
      <c r="H138" s="48"/>
      <c r="I138" s="48"/>
      <c r="J138" s="47" t="s">
        <v>153</v>
      </c>
      <c r="K138" s="48" t="s">
        <v>153</v>
      </c>
      <c r="L138" s="58" t="s">
        <v>158</v>
      </c>
    </row>
    <row r="139" spans="1:12" x14ac:dyDescent="0.35">
      <c r="G139" s="59"/>
    </row>
    <row r="140" spans="1:12" x14ac:dyDescent="0.35">
      <c r="G140" s="59"/>
    </row>
    <row r="141" spans="1:12" x14ac:dyDescent="0.35">
      <c r="G141" s="59"/>
    </row>
    <row r="142" spans="1:12" x14ac:dyDescent="0.35">
      <c r="G142" s="59"/>
    </row>
    <row r="143" spans="1:12" x14ac:dyDescent="0.35">
      <c r="G143" s="59"/>
    </row>
    <row r="144" spans="1:12" x14ac:dyDescent="0.35">
      <c r="G144" s="59"/>
    </row>
    <row r="145" spans="7:7" x14ac:dyDescent="0.35">
      <c r="G145" s="59"/>
    </row>
    <row r="146" spans="7:7" x14ac:dyDescent="0.35">
      <c r="G146" s="59"/>
    </row>
    <row r="147" spans="7:7" x14ac:dyDescent="0.35">
      <c r="G147" s="59"/>
    </row>
    <row r="148" spans="7:7" x14ac:dyDescent="0.35">
      <c r="G148" s="59"/>
    </row>
    <row r="149" spans="7:7" x14ac:dyDescent="0.35">
      <c r="G149" s="59"/>
    </row>
    <row r="150" spans="7:7" x14ac:dyDescent="0.35">
      <c r="G150" s="59"/>
    </row>
    <row r="151" spans="7:7" x14ac:dyDescent="0.35">
      <c r="G151" s="59"/>
    </row>
    <row r="152" spans="7:7" x14ac:dyDescent="0.35">
      <c r="G152" s="59"/>
    </row>
    <row r="153" spans="7:7" x14ac:dyDescent="0.35">
      <c r="G153" s="59"/>
    </row>
    <row r="154" spans="7:7" x14ac:dyDescent="0.35">
      <c r="G154" s="59"/>
    </row>
    <row r="155" spans="7:7" x14ac:dyDescent="0.35">
      <c r="G155" s="59"/>
    </row>
    <row r="156" spans="7:7" x14ac:dyDescent="0.35">
      <c r="G156" s="59"/>
    </row>
    <row r="157" spans="7:7" x14ac:dyDescent="0.35">
      <c r="G157" s="59"/>
    </row>
    <row r="158" spans="7:7" x14ac:dyDescent="0.35">
      <c r="G158" s="59"/>
    </row>
    <row r="159" spans="7:7" x14ac:dyDescent="0.35">
      <c r="G159" s="59"/>
    </row>
    <row r="160" spans="7:7" x14ac:dyDescent="0.35">
      <c r="G160" s="59"/>
    </row>
    <row r="161" spans="7:7" x14ac:dyDescent="0.35">
      <c r="G161" s="59"/>
    </row>
    <row r="162" spans="7:7" x14ac:dyDescent="0.35">
      <c r="G162" s="59"/>
    </row>
    <row r="163" spans="7:7" x14ac:dyDescent="0.35">
      <c r="G163" s="59"/>
    </row>
    <row r="164" spans="7:7" x14ac:dyDescent="0.35">
      <c r="G164" s="59"/>
    </row>
    <row r="165" spans="7:7" x14ac:dyDescent="0.35">
      <c r="G165" s="59"/>
    </row>
    <row r="166" spans="7:7" x14ac:dyDescent="0.35">
      <c r="G166" s="59"/>
    </row>
    <row r="167" spans="7:7" x14ac:dyDescent="0.35">
      <c r="G167" s="59"/>
    </row>
    <row r="168" spans="7:7" x14ac:dyDescent="0.35">
      <c r="G168" s="59"/>
    </row>
    <row r="169" spans="7:7" x14ac:dyDescent="0.35">
      <c r="G169" s="59"/>
    </row>
    <row r="170" spans="7:7" x14ac:dyDescent="0.35">
      <c r="G170" s="59"/>
    </row>
    <row r="171" spans="7:7" x14ac:dyDescent="0.35">
      <c r="G171" s="59"/>
    </row>
    <row r="172" spans="7:7" x14ac:dyDescent="0.35">
      <c r="G172" s="59"/>
    </row>
    <row r="173" spans="7:7" x14ac:dyDescent="0.35">
      <c r="G173" s="59"/>
    </row>
    <row r="174" spans="7:7" x14ac:dyDescent="0.35">
      <c r="G174" s="59"/>
    </row>
    <row r="175" spans="7:7" x14ac:dyDescent="0.35">
      <c r="G175" s="59"/>
    </row>
    <row r="176" spans="7:7" x14ac:dyDescent="0.35">
      <c r="G176" s="59"/>
    </row>
    <row r="177" spans="7:7" x14ac:dyDescent="0.35">
      <c r="G177" s="59"/>
    </row>
    <row r="178" spans="7:7" x14ac:dyDescent="0.35">
      <c r="G178" s="59"/>
    </row>
    <row r="179" spans="7:7" x14ac:dyDescent="0.35">
      <c r="G179" s="59"/>
    </row>
    <row r="180" spans="7:7" x14ac:dyDescent="0.35">
      <c r="G180" s="59"/>
    </row>
    <row r="181" spans="7:7" x14ac:dyDescent="0.35">
      <c r="G181" s="59"/>
    </row>
    <row r="182" spans="7:7" x14ac:dyDescent="0.35">
      <c r="G182" s="59"/>
    </row>
    <row r="183" spans="7:7" x14ac:dyDescent="0.35">
      <c r="G183" s="59"/>
    </row>
    <row r="184" spans="7:7" x14ac:dyDescent="0.35">
      <c r="G184" s="59"/>
    </row>
    <row r="185" spans="7:7" x14ac:dyDescent="0.35">
      <c r="G185" s="59"/>
    </row>
    <row r="186" spans="7:7" x14ac:dyDescent="0.35">
      <c r="G186" s="59"/>
    </row>
    <row r="187" spans="7:7" x14ac:dyDescent="0.35">
      <c r="G187" s="59"/>
    </row>
    <row r="188" spans="7:7" x14ac:dyDescent="0.35">
      <c r="G188" s="59"/>
    </row>
    <row r="189" spans="7:7" x14ac:dyDescent="0.35">
      <c r="G189" s="59"/>
    </row>
    <row r="190" spans="7:7" x14ac:dyDescent="0.35">
      <c r="G190" s="59"/>
    </row>
    <row r="191" spans="7:7" x14ac:dyDescent="0.35">
      <c r="G191" s="59"/>
    </row>
    <row r="192" spans="7:7" x14ac:dyDescent="0.35">
      <c r="G192" s="59"/>
    </row>
    <row r="193" spans="7:7" x14ac:dyDescent="0.35">
      <c r="G193" s="59"/>
    </row>
    <row r="194" spans="7:7" x14ac:dyDescent="0.35">
      <c r="G194" s="59"/>
    </row>
    <row r="195" spans="7:7" x14ac:dyDescent="0.35">
      <c r="G195" s="59"/>
    </row>
    <row r="196" spans="7:7" x14ac:dyDescent="0.35">
      <c r="G196" s="59"/>
    </row>
    <row r="197" spans="7:7" x14ac:dyDescent="0.35">
      <c r="G197" s="59"/>
    </row>
    <row r="198" spans="7:7" x14ac:dyDescent="0.35">
      <c r="G198" s="59"/>
    </row>
    <row r="199" spans="7:7" x14ac:dyDescent="0.35">
      <c r="G199" s="59"/>
    </row>
    <row r="200" spans="7:7" x14ac:dyDescent="0.35">
      <c r="G200" s="59"/>
    </row>
    <row r="201" spans="7:7" x14ac:dyDescent="0.35">
      <c r="G201" s="59"/>
    </row>
    <row r="202" spans="7:7" x14ac:dyDescent="0.35">
      <c r="G202" s="59"/>
    </row>
    <row r="203" spans="7:7" x14ac:dyDescent="0.35">
      <c r="G203" s="59"/>
    </row>
    <row r="204" spans="7:7" x14ac:dyDescent="0.35">
      <c r="G204" s="59"/>
    </row>
    <row r="205" spans="7:7" x14ac:dyDescent="0.35">
      <c r="G205" s="59"/>
    </row>
    <row r="206" spans="7:7" x14ac:dyDescent="0.35">
      <c r="G206" s="59"/>
    </row>
    <row r="207" spans="7:7" x14ac:dyDescent="0.35">
      <c r="G207" s="59"/>
    </row>
    <row r="208" spans="7:7" x14ac:dyDescent="0.35">
      <c r="G208" s="59"/>
    </row>
    <row r="209" spans="7:7" x14ac:dyDescent="0.35">
      <c r="G209" s="59"/>
    </row>
    <row r="210" spans="7:7" x14ac:dyDescent="0.35">
      <c r="G210" s="59"/>
    </row>
    <row r="211" spans="7:7" x14ac:dyDescent="0.35">
      <c r="G211" s="59"/>
    </row>
    <row r="212" spans="7:7" x14ac:dyDescent="0.35">
      <c r="G212" s="59"/>
    </row>
    <row r="213" spans="7:7" x14ac:dyDescent="0.35">
      <c r="G213" s="59"/>
    </row>
    <row r="214" spans="7:7" x14ac:dyDescent="0.35">
      <c r="G214" s="59"/>
    </row>
    <row r="215" spans="7:7" x14ac:dyDescent="0.35">
      <c r="G215" s="59"/>
    </row>
    <row r="216" spans="7:7" x14ac:dyDescent="0.35">
      <c r="G216" s="59"/>
    </row>
    <row r="217" spans="7:7" x14ac:dyDescent="0.35">
      <c r="G217" s="59"/>
    </row>
    <row r="218" spans="7:7" x14ac:dyDescent="0.35">
      <c r="G218" s="59"/>
    </row>
    <row r="219" spans="7:7" x14ac:dyDescent="0.35">
      <c r="G219" s="59"/>
    </row>
    <row r="220" spans="7:7" x14ac:dyDescent="0.35">
      <c r="G220" s="59"/>
    </row>
    <row r="221" spans="7:7" x14ac:dyDescent="0.35">
      <c r="G221" s="59"/>
    </row>
    <row r="222" spans="7:7" x14ac:dyDescent="0.35">
      <c r="G222" s="59"/>
    </row>
    <row r="223" spans="7:7" x14ac:dyDescent="0.35">
      <c r="G223" s="59"/>
    </row>
    <row r="224" spans="7:7" x14ac:dyDescent="0.35">
      <c r="G224" s="59"/>
    </row>
    <row r="225" spans="7:7" x14ac:dyDescent="0.35">
      <c r="G225" s="59"/>
    </row>
    <row r="226" spans="7:7" x14ac:dyDescent="0.35">
      <c r="G226" s="59"/>
    </row>
    <row r="227" spans="7:7" x14ac:dyDescent="0.35">
      <c r="G227" s="59"/>
    </row>
    <row r="228" spans="7:7" x14ac:dyDescent="0.35">
      <c r="G228" s="59"/>
    </row>
    <row r="229" spans="7:7" x14ac:dyDescent="0.35">
      <c r="G229" s="59"/>
    </row>
    <row r="230" spans="7:7" x14ac:dyDescent="0.35">
      <c r="G230" s="59"/>
    </row>
    <row r="231" spans="7:7" x14ac:dyDescent="0.35">
      <c r="G231" s="59"/>
    </row>
    <row r="232" spans="7:7" x14ac:dyDescent="0.35">
      <c r="G232" s="59"/>
    </row>
    <row r="233" spans="7:7" x14ac:dyDescent="0.35">
      <c r="G233" s="59"/>
    </row>
    <row r="234" spans="7:7" x14ac:dyDescent="0.35">
      <c r="G234" s="59"/>
    </row>
    <row r="235" spans="7:7" x14ac:dyDescent="0.35">
      <c r="G235" s="59"/>
    </row>
    <row r="236" spans="7:7" x14ac:dyDescent="0.35">
      <c r="G236" s="59"/>
    </row>
    <row r="237" spans="7:7" x14ac:dyDescent="0.35">
      <c r="G237" s="59"/>
    </row>
    <row r="238" spans="7:7" x14ac:dyDescent="0.35">
      <c r="G238" s="59"/>
    </row>
    <row r="239" spans="7:7" x14ac:dyDescent="0.35">
      <c r="G239" s="59"/>
    </row>
    <row r="240" spans="7:7" x14ac:dyDescent="0.35">
      <c r="G240" s="59"/>
    </row>
    <row r="241" spans="7:7" x14ac:dyDescent="0.35">
      <c r="G241" s="59"/>
    </row>
    <row r="242" spans="7:7" x14ac:dyDescent="0.35">
      <c r="G242" s="59"/>
    </row>
    <row r="243" spans="7:7" x14ac:dyDescent="0.35">
      <c r="G243" s="59"/>
    </row>
    <row r="244" spans="7:7" x14ac:dyDescent="0.35">
      <c r="G244" s="59"/>
    </row>
    <row r="245" spans="7:7" x14ac:dyDescent="0.35">
      <c r="G245" s="59"/>
    </row>
    <row r="246" spans="7:7" x14ac:dyDescent="0.35">
      <c r="G246" s="59"/>
    </row>
    <row r="247" spans="7:7" x14ac:dyDescent="0.35">
      <c r="G247" s="59"/>
    </row>
    <row r="248" spans="7:7" x14ac:dyDescent="0.35">
      <c r="G248" s="59"/>
    </row>
    <row r="249" spans="7:7" x14ac:dyDescent="0.35">
      <c r="G249" s="59"/>
    </row>
    <row r="250" spans="7:7" x14ac:dyDescent="0.35">
      <c r="G250" s="59"/>
    </row>
    <row r="251" spans="7:7" x14ac:dyDescent="0.35">
      <c r="G251" s="59"/>
    </row>
    <row r="252" spans="7:7" x14ac:dyDescent="0.35">
      <c r="G252" s="59"/>
    </row>
    <row r="253" spans="7:7" x14ac:dyDescent="0.35">
      <c r="G253" s="59"/>
    </row>
    <row r="254" spans="7:7" x14ac:dyDescent="0.35">
      <c r="G254" s="59"/>
    </row>
    <row r="255" spans="7:7" x14ac:dyDescent="0.35">
      <c r="G255" s="59"/>
    </row>
    <row r="256" spans="7:7" x14ac:dyDescent="0.35">
      <c r="G256" s="59"/>
    </row>
    <row r="257" spans="7:7" x14ac:dyDescent="0.35">
      <c r="G257" s="59"/>
    </row>
    <row r="258" spans="7:7" x14ac:dyDescent="0.35">
      <c r="G258" s="59"/>
    </row>
    <row r="259" spans="7:7" x14ac:dyDescent="0.35">
      <c r="G259" s="59"/>
    </row>
    <row r="260" spans="7:7" x14ac:dyDescent="0.35">
      <c r="G260" s="59"/>
    </row>
    <row r="261" spans="7:7" x14ac:dyDescent="0.35">
      <c r="G261" s="59"/>
    </row>
    <row r="262" spans="7:7" x14ac:dyDescent="0.35">
      <c r="G262" s="59"/>
    </row>
    <row r="263" spans="7:7" x14ac:dyDescent="0.35">
      <c r="G263" s="59"/>
    </row>
    <row r="264" spans="7:7" x14ac:dyDescent="0.35">
      <c r="G264" s="59"/>
    </row>
    <row r="265" spans="7:7" x14ac:dyDescent="0.35">
      <c r="G265" s="59"/>
    </row>
    <row r="266" spans="7:7" x14ac:dyDescent="0.35">
      <c r="G266" s="59"/>
    </row>
    <row r="267" spans="7:7" x14ac:dyDescent="0.35">
      <c r="G267" s="59"/>
    </row>
    <row r="268" spans="7:7" x14ac:dyDescent="0.35">
      <c r="G268" s="59"/>
    </row>
    <row r="269" spans="7:7" x14ac:dyDescent="0.35">
      <c r="G269" s="59"/>
    </row>
    <row r="270" spans="7:7" x14ac:dyDescent="0.35">
      <c r="G270" s="59"/>
    </row>
    <row r="271" spans="7:7" x14ac:dyDescent="0.35">
      <c r="G271" s="59"/>
    </row>
    <row r="272" spans="7:7" x14ac:dyDescent="0.35">
      <c r="G272" s="59"/>
    </row>
    <row r="273" spans="7:7" x14ac:dyDescent="0.35">
      <c r="G273" s="59"/>
    </row>
    <row r="274" spans="7:7" x14ac:dyDescent="0.35">
      <c r="G274" s="59"/>
    </row>
    <row r="275" spans="7:7" x14ac:dyDescent="0.35">
      <c r="G275" s="59"/>
    </row>
    <row r="276" spans="7:7" x14ac:dyDescent="0.35">
      <c r="G276" s="59"/>
    </row>
    <row r="277" spans="7:7" x14ac:dyDescent="0.35">
      <c r="G277" s="59"/>
    </row>
    <row r="278" spans="7:7" x14ac:dyDescent="0.35">
      <c r="G278" s="59"/>
    </row>
    <row r="279" spans="7:7" x14ac:dyDescent="0.35">
      <c r="G279" s="59"/>
    </row>
    <row r="280" spans="7:7" x14ac:dyDescent="0.35">
      <c r="G280" s="59"/>
    </row>
    <row r="281" spans="7:7" x14ac:dyDescent="0.35">
      <c r="G281" s="59"/>
    </row>
    <row r="282" spans="7:7" x14ac:dyDescent="0.35">
      <c r="G282" s="59"/>
    </row>
    <row r="283" spans="7:7" x14ac:dyDescent="0.35">
      <c r="G283" s="59"/>
    </row>
    <row r="284" spans="7:7" x14ac:dyDescent="0.35">
      <c r="G284" s="59"/>
    </row>
    <row r="285" spans="7:7" x14ac:dyDescent="0.35">
      <c r="G285" s="59"/>
    </row>
    <row r="286" spans="7:7" x14ac:dyDescent="0.35">
      <c r="G286" s="59"/>
    </row>
    <row r="287" spans="7:7" x14ac:dyDescent="0.35">
      <c r="G287" s="59"/>
    </row>
    <row r="288" spans="7:7" x14ac:dyDescent="0.35">
      <c r="G288" s="59"/>
    </row>
    <row r="289" spans="7:7" x14ac:dyDescent="0.35">
      <c r="G289" s="59"/>
    </row>
    <row r="290" spans="7:7" x14ac:dyDescent="0.35">
      <c r="G290" s="59"/>
    </row>
    <row r="291" spans="7:7" x14ac:dyDescent="0.35">
      <c r="G291" s="59"/>
    </row>
    <row r="292" spans="7:7" x14ac:dyDescent="0.35">
      <c r="G292" s="59"/>
    </row>
    <row r="293" spans="7:7" x14ac:dyDescent="0.35">
      <c r="G293" s="59"/>
    </row>
    <row r="294" spans="7:7" x14ac:dyDescent="0.35">
      <c r="G294" s="59"/>
    </row>
    <row r="295" spans="7:7" x14ac:dyDescent="0.35">
      <c r="G295" s="59"/>
    </row>
    <row r="296" spans="7:7" x14ac:dyDescent="0.35">
      <c r="G296" s="59"/>
    </row>
    <row r="297" spans="7:7" x14ac:dyDescent="0.35">
      <c r="G297" s="59"/>
    </row>
    <row r="298" spans="7:7" x14ac:dyDescent="0.35">
      <c r="G298" s="59"/>
    </row>
    <row r="299" spans="7:7" x14ac:dyDescent="0.35">
      <c r="G299" s="59"/>
    </row>
    <row r="300" spans="7:7" x14ac:dyDescent="0.35">
      <c r="G300" s="59"/>
    </row>
    <row r="301" spans="7:7" x14ac:dyDescent="0.35">
      <c r="G301" s="59"/>
    </row>
    <row r="302" spans="7:7" x14ac:dyDescent="0.35">
      <c r="G302" s="59"/>
    </row>
    <row r="303" spans="7:7" x14ac:dyDescent="0.35">
      <c r="G303" s="59"/>
    </row>
    <row r="304" spans="7:7" x14ac:dyDescent="0.35">
      <c r="G304" s="59"/>
    </row>
    <row r="305" spans="7:7" x14ac:dyDescent="0.35">
      <c r="G305" s="59"/>
    </row>
    <row r="306" spans="7:7" x14ac:dyDescent="0.35">
      <c r="G306" s="59"/>
    </row>
    <row r="307" spans="7:7" x14ac:dyDescent="0.35">
      <c r="G307" s="59"/>
    </row>
    <row r="308" spans="7:7" x14ac:dyDescent="0.35">
      <c r="G308" s="59"/>
    </row>
    <row r="309" spans="7:7" x14ac:dyDescent="0.35">
      <c r="G309" s="59"/>
    </row>
    <row r="310" spans="7:7" x14ac:dyDescent="0.35">
      <c r="G310" s="59"/>
    </row>
    <row r="311" spans="7:7" x14ac:dyDescent="0.35">
      <c r="G311" s="59"/>
    </row>
    <row r="312" spans="7:7" x14ac:dyDescent="0.35">
      <c r="G312" s="59"/>
    </row>
    <row r="313" spans="7:7" x14ac:dyDescent="0.35">
      <c r="G313" s="59"/>
    </row>
    <row r="314" spans="7:7" x14ac:dyDescent="0.35">
      <c r="G314" s="59"/>
    </row>
    <row r="315" spans="7:7" x14ac:dyDescent="0.35">
      <c r="G315" s="59"/>
    </row>
    <row r="316" spans="7:7" x14ac:dyDescent="0.35">
      <c r="G316" s="59"/>
    </row>
    <row r="317" spans="7:7" x14ac:dyDescent="0.35">
      <c r="G317" s="59"/>
    </row>
    <row r="318" spans="7:7" x14ac:dyDescent="0.35">
      <c r="G318" s="59"/>
    </row>
    <row r="319" spans="7:7" x14ac:dyDescent="0.35">
      <c r="G319" s="59"/>
    </row>
    <row r="320" spans="7:7" x14ac:dyDescent="0.35">
      <c r="G320" s="59"/>
    </row>
    <row r="321" spans="7:7" x14ac:dyDescent="0.35">
      <c r="G321" s="59"/>
    </row>
    <row r="322" spans="7:7" x14ac:dyDescent="0.35">
      <c r="G322" s="59"/>
    </row>
    <row r="323" spans="7:7" x14ac:dyDescent="0.35">
      <c r="G323" s="59"/>
    </row>
    <row r="324" spans="7:7" x14ac:dyDescent="0.35">
      <c r="G324" s="59"/>
    </row>
    <row r="325" spans="7:7" x14ac:dyDescent="0.35">
      <c r="G325" s="59"/>
    </row>
    <row r="326" spans="7:7" x14ac:dyDescent="0.35">
      <c r="G326" s="59"/>
    </row>
    <row r="327" spans="7:7" x14ac:dyDescent="0.35">
      <c r="G327" s="59"/>
    </row>
    <row r="328" spans="7:7" x14ac:dyDescent="0.35">
      <c r="G328" s="59"/>
    </row>
    <row r="329" spans="7:7" x14ac:dyDescent="0.35">
      <c r="G329" s="59"/>
    </row>
    <row r="330" spans="7:7" x14ac:dyDescent="0.35">
      <c r="G330" s="59"/>
    </row>
    <row r="331" spans="7:7" x14ac:dyDescent="0.35">
      <c r="G331" s="59"/>
    </row>
    <row r="332" spans="7:7" x14ac:dyDescent="0.35">
      <c r="G332" s="59"/>
    </row>
    <row r="333" spans="7:7" x14ac:dyDescent="0.35">
      <c r="G333" s="59"/>
    </row>
    <row r="334" spans="7:7" x14ac:dyDescent="0.35">
      <c r="G334" s="59"/>
    </row>
    <row r="335" spans="7:7" x14ac:dyDescent="0.35">
      <c r="G335" s="59"/>
    </row>
    <row r="336" spans="7:7" x14ac:dyDescent="0.35">
      <c r="G336" s="59"/>
    </row>
    <row r="337" spans="7:7" x14ac:dyDescent="0.35">
      <c r="G337" s="59"/>
    </row>
    <row r="338" spans="7:7" x14ac:dyDescent="0.35">
      <c r="G338" s="59"/>
    </row>
    <row r="339" spans="7:7" x14ac:dyDescent="0.35">
      <c r="G339" s="59"/>
    </row>
    <row r="340" spans="7:7" x14ac:dyDescent="0.35">
      <c r="G340" s="59"/>
    </row>
    <row r="341" spans="7:7" x14ac:dyDescent="0.35">
      <c r="G341" s="59"/>
    </row>
    <row r="342" spans="7:7" x14ac:dyDescent="0.35">
      <c r="G342" s="59"/>
    </row>
    <row r="343" spans="7:7" x14ac:dyDescent="0.35">
      <c r="G343" s="59"/>
    </row>
    <row r="344" spans="7:7" x14ac:dyDescent="0.35">
      <c r="G344" s="59"/>
    </row>
    <row r="345" spans="7:7" x14ac:dyDescent="0.35">
      <c r="G345" s="59"/>
    </row>
    <row r="346" spans="7:7" x14ac:dyDescent="0.35">
      <c r="G346" s="59"/>
    </row>
    <row r="347" spans="7:7" x14ac:dyDescent="0.35">
      <c r="G347" s="59"/>
    </row>
    <row r="348" spans="7:7" x14ac:dyDescent="0.35">
      <c r="G348" s="59"/>
    </row>
    <row r="349" spans="7:7" x14ac:dyDescent="0.35">
      <c r="G349" s="59"/>
    </row>
    <row r="350" spans="7:7" x14ac:dyDescent="0.35">
      <c r="G350" s="59"/>
    </row>
    <row r="351" spans="7:7" x14ac:dyDescent="0.35">
      <c r="G351" s="59"/>
    </row>
    <row r="352" spans="7:7" x14ac:dyDescent="0.35">
      <c r="G352" s="59"/>
    </row>
    <row r="353" spans="7:7" x14ac:dyDescent="0.35">
      <c r="G353" s="59"/>
    </row>
    <row r="354" spans="7:7" x14ac:dyDescent="0.35">
      <c r="G354" s="59"/>
    </row>
    <row r="355" spans="7:7" x14ac:dyDescent="0.35">
      <c r="G355" s="59"/>
    </row>
    <row r="356" spans="7:7" x14ac:dyDescent="0.35">
      <c r="G356" s="59"/>
    </row>
    <row r="357" spans="7:7" x14ac:dyDescent="0.35">
      <c r="G357" s="59"/>
    </row>
    <row r="358" spans="7:7" x14ac:dyDescent="0.35">
      <c r="G358" s="59"/>
    </row>
    <row r="359" spans="7:7" x14ac:dyDescent="0.35">
      <c r="G359" s="59"/>
    </row>
    <row r="360" spans="7:7" x14ac:dyDescent="0.35">
      <c r="G360" s="59"/>
    </row>
    <row r="361" spans="7:7" x14ac:dyDescent="0.35">
      <c r="G361" s="59"/>
    </row>
    <row r="362" spans="7:7" x14ac:dyDescent="0.35">
      <c r="G362" s="59"/>
    </row>
    <row r="363" spans="7:7" x14ac:dyDescent="0.35">
      <c r="G363" s="59"/>
    </row>
    <row r="364" spans="7:7" x14ac:dyDescent="0.35">
      <c r="G364" s="59"/>
    </row>
    <row r="365" spans="7:7" x14ac:dyDescent="0.35">
      <c r="G365" s="59"/>
    </row>
    <row r="366" spans="7:7" x14ac:dyDescent="0.35">
      <c r="G366" s="59"/>
    </row>
    <row r="367" spans="7:7" x14ac:dyDescent="0.35">
      <c r="G367" s="59"/>
    </row>
    <row r="368" spans="7:7" x14ac:dyDescent="0.35">
      <c r="G368" s="59"/>
    </row>
    <row r="369" spans="7:7" x14ac:dyDescent="0.35">
      <c r="G369" s="59"/>
    </row>
    <row r="370" spans="7:7" x14ac:dyDescent="0.35">
      <c r="G370" s="59"/>
    </row>
    <row r="371" spans="7:7" x14ac:dyDescent="0.35">
      <c r="G371" s="59"/>
    </row>
    <row r="372" spans="7:7" x14ac:dyDescent="0.35">
      <c r="G372" s="59"/>
    </row>
    <row r="373" spans="7:7" x14ac:dyDescent="0.35">
      <c r="G373" s="59"/>
    </row>
    <row r="374" spans="7:7" x14ac:dyDescent="0.35">
      <c r="G374" s="59"/>
    </row>
    <row r="375" spans="7:7" x14ac:dyDescent="0.35">
      <c r="G375" s="59"/>
    </row>
    <row r="376" spans="7:7" x14ac:dyDescent="0.35">
      <c r="G376" s="59"/>
    </row>
    <row r="377" spans="7:7" x14ac:dyDescent="0.35">
      <c r="G377" s="59"/>
    </row>
    <row r="378" spans="7:7" x14ac:dyDescent="0.35">
      <c r="G378" s="59"/>
    </row>
    <row r="379" spans="7:7" x14ac:dyDescent="0.35">
      <c r="G379" s="59"/>
    </row>
    <row r="380" spans="7:7" x14ac:dyDescent="0.35">
      <c r="G380" s="59"/>
    </row>
    <row r="381" spans="7:7" x14ac:dyDescent="0.35">
      <c r="G381" s="59"/>
    </row>
    <row r="382" spans="7:7" x14ac:dyDescent="0.35">
      <c r="G382" s="59"/>
    </row>
    <row r="383" spans="7:7" x14ac:dyDescent="0.35">
      <c r="G383" s="59"/>
    </row>
    <row r="384" spans="7:7" x14ac:dyDescent="0.35">
      <c r="G384" s="59"/>
    </row>
    <row r="385" spans="7:7" x14ac:dyDescent="0.35">
      <c r="G385" s="59"/>
    </row>
    <row r="386" spans="7:7" x14ac:dyDescent="0.35">
      <c r="G386" s="59"/>
    </row>
    <row r="387" spans="7:7" x14ac:dyDescent="0.35">
      <c r="G387" s="59"/>
    </row>
    <row r="388" spans="7:7" x14ac:dyDescent="0.35">
      <c r="G388" s="59"/>
    </row>
    <row r="389" spans="7:7" x14ac:dyDescent="0.35">
      <c r="G389" s="59"/>
    </row>
    <row r="390" spans="7:7" x14ac:dyDescent="0.35">
      <c r="G390" s="59"/>
    </row>
    <row r="391" spans="7:7" x14ac:dyDescent="0.35">
      <c r="G391" s="59"/>
    </row>
    <row r="392" spans="7:7" x14ac:dyDescent="0.35">
      <c r="G392" s="59"/>
    </row>
    <row r="393" spans="7:7" x14ac:dyDescent="0.35">
      <c r="G393" s="59"/>
    </row>
    <row r="394" spans="7:7" x14ac:dyDescent="0.35">
      <c r="G394" s="59"/>
    </row>
    <row r="395" spans="7:7" x14ac:dyDescent="0.35">
      <c r="G395" s="59"/>
    </row>
    <row r="396" spans="7:7" x14ac:dyDescent="0.35">
      <c r="G396" s="59"/>
    </row>
    <row r="397" spans="7:7" x14ac:dyDescent="0.35">
      <c r="G397" s="59"/>
    </row>
    <row r="398" spans="7:7" x14ac:dyDescent="0.35">
      <c r="G398" s="59"/>
    </row>
    <row r="399" spans="7:7" x14ac:dyDescent="0.35">
      <c r="G399" s="59"/>
    </row>
    <row r="400" spans="7:7" x14ac:dyDescent="0.35">
      <c r="G400" s="59"/>
    </row>
    <row r="401" spans="7:7" x14ac:dyDescent="0.35">
      <c r="G401" s="59"/>
    </row>
    <row r="402" spans="7:7" x14ac:dyDescent="0.35">
      <c r="G402" s="59"/>
    </row>
    <row r="403" spans="7:7" x14ac:dyDescent="0.35">
      <c r="G403" s="59"/>
    </row>
    <row r="404" spans="7:7" x14ac:dyDescent="0.35">
      <c r="G404" s="59"/>
    </row>
    <row r="405" spans="7:7" x14ac:dyDescent="0.35">
      <c r="G405" s="59"/>
    </row>
    <row r="406" spans="7:7" x14ac:dyDescent="0.35">
      <c r="G406" s="59"/>
    </row>
    <row r="407" spans="7:7" x14ac:dyDescent="0.35">
      <c r="G407" s="59"/>
    </row>
    <row r="408" spans="7:7" x14ac:dyDescent="0.35">
      <c r="G408" s="59"/>
    </row>
    <row r="409" spans="7:7" x14ac:dyDescent="0.35">
      <c r="G409" s="59"/>
    </row>
    <row r="410" spans="7:7" x14ac:dyDescent="0.35">
      <c r="G410" s="59"/>
    </row>
    <row r="411" spans="7:7" x14ac:dyDescent="0.35">
      <c r="G411" s="59"/>
    </row>
    <row r="412" spans="7:7" x14ac:dyDescent="0.35">
      <c r="G412" s="59"/>
    </row>
    <row r="413" spans="7:7" x14ac:dyDescent="0.35">
      <c r="G413" s="59"/>
    </row>
    <row r="414" spans="7:7" x14ac:dyDescent="0.35">
      <c r="G414" s="59"/>
    </row>
    <row r="415" spans="7:7" x14ac:dyDescent="0.35">
      <c r="G415" s="59"/>
    </row>
    <row r="416" spans="7:7" x14ac:dyDescent="0.35">
      <c r="G416" s="59"/>
    </row>
    <row r="417" spans="7:7" x14ac:dyDescent="0.35">
      <c r="G417" s="59"/>
    </row>
    <row r="418" spans="7:7" x14ac:dyDescent="0.35">
      <c r="G418" s="59"/>
    </row>
    <row r="419" spans="7:7" x14ac:dyDescent="0.35">
      <c r="G419" s="59"/>
    </row>
    <row r="420" spans="7:7" x14ac:dyDescent="0.35">
      <c r="G420" s="59"/>
    </row>
    <row r="421" spans="7:7" x14ac:dyDescent="0.35">
      <c r="G421" s="59"/>
    </row>
    <row r="422" spans="7:7" x14ac:dyDescent="0.35">
      <c r="G422" s="59"/>
    </row>
    <row r="423" spans="7:7" x14ac:dyDescent="0.35">
      <c r="G423" s="59"/>
    </row>
    <row r="424" spans="7:7" x14ac:dyDescent="0.35">
      <c r="G424" s="59"/>
    </row>
    <row r="425" spans="7:7" x14ac:dyDescent="0.35">
      <c r="G425" s="59"/>
    </row>
    <row r="426" spans="7:7" x14ac:dyDescent="0.35">
      <c r="G426" s="59"/>
    </row>
    <row r="427" spans="7:7" x14ac:dyDescent="0.35">
      <c r="G427" s="59"/>
    </row>
    <row r="428" spans="7:7" x14ac:dyDescent="0.35">
      <c r="G428" s="59"/>
    </row>
    <row r="429" spans="7:7" x14ac:dyDescent="0.35">
      <c r="G429" s="59"/>
    </row>
    <row r="430" spans="7:7" x14ac:dyDescent="0.35">
      <c r="G430" s="59"/>
    </row>
    <row r="431" spans="7:7" x14ac:dyDescent="0.35">
      <c r="G431" s="59"/>
    </row>
    <row r="432" spans="7:7" x14ac:dyDescent="0.35">
      <c r="G432" s="59"/>
    </row>
    <row r="433" spans="7:7" x14ac:dyDescent="0.35">
      <c r="G433" s="59"/>
    </row>
    <row r="434" spans="7:7" x14ac:dyDescent="0.35">
      <c r="G434" s="59"/>
    </row>
    <row r="435" spans="7:7" x14ac:dyDescent="0.35">
      <c r="G435" s="59"/>
    </row>
    <row r="436" spans="7:7" x14ac:dyDescent="0.35">
      <c r="G436" s="59"/>
    </row>
    <row r="437" spans="7:7" x14ac:dyDescent="0.35">
      <c r="G437" s="59"/>
    </row>
    <row r="438" spans="7:7" x14ac:dyDescent="0.35">
      <c r="G438" s="59"/>
    </row>
    <row r="439" spans="7:7" x14ac:dyDescent="0.35">
      <c r="G439" s="59"/>
    </row>
    <row r="440" spans="7:7" x14ac:dyDescent="0.35">
      <c r="G440" s="59"/>
    </row>
    <row r="441" spans="7:7" x14ac:dyDescent="0.35">
      <c r="G441" s="59"/>
    </row>
    <row r="442" spans="7:7" x14ac:dyDescent="0.35">
      <c r="G442" s="59"/>
    </row>
    <row r="443" spans="7:7" x14ac:dyDescent="0.35">
      <c r="G443" s="59"/>
    </row>
    <row r="444" spans="7:7" x14ac:dyDescent="0.35">
      <c r="G444" s="59"/>
    </row>
    <row r="445" spans="7:7" x14ac:dyDescent="0.35">
      <c r="G445" s="59"/>
    </row>
    <row r="446" spans="7:7" x14ac:dyDescent="0.35">
      <c r="G446" s="59"/>
    </row>
    <row r="447" spans="7:7" x14ac:dyDescent="0.35">
      <c r="G447" s="59"/>
    </row>
    <row r="448" spans="7:7" x14ac:dyDescent="0.35">
      <c r="G448" s="59"/>
    </row>
    <row r="449" spans="7:7" x14ac:dyDescent="0.35">
      <c r="G449" s="59"/>
    </row>
    <row r="450" spans="7:7" x14ac:dyDescent="0.35">
      <c r="G450" s="59"/>
    </row>
    <row r="451" spans="7:7" x14ac:dyDescent="0.35">
      <c r="G451" s="59"/>
    </row>
    <row r="452" spans="7:7" x14ac:dyDescent="0.35">
      <c r="G452" s="59"/>
    </row>
    <row r="453" spans="7:7" x14ac:dyDescent="0.35">
      <c r="G453" s="59"/>
    </row>
    <row r="454" spans="7:7" x14ac:dyDescent="0.35">
      <c r="G454" s="59"/>
    </row>
    <row r="455" spans="7:7" x14ac:dyDescent="0.35">
      <c r="G455" s="59"/>
    </row>
    <row r="456" spans="7:7" x14ac:dyDescent="0.35">
      <c r="G456" s="59"/>
    </row>
    <row r="457" spans="7:7" x14ac:dyDescent="0.35">
      <c r="G457" s="59"/>
    </row>
    <row r="458" spans="7:7" x14ac:dyDescent="0.35">
      <c r="G458" s="59"/>
    </row>
    <row r="459" spans="7:7" x14ac:dyDescent="0.35">
      <c r="G459" s="59"/>
    </row>
    <row r="460" spans="7:7" x14ac:dyDescent="0.35">
      <c r="G460" s="59"/>
    </row>
    <row r="461" spans="7:7" x14ac:dyDescent="0.35">
      <c r="G461" s="59"/>
    </row>
    <row r="462" spans="7:7" x14ac:dyDescent="0.35">
      <c r="G462" s="59"/>
    </row>
    <row r="463" spans="7:7" x14ac:dyDescent="0.35">
      <c r="G463" s="59"/>
    </row>
    <row r="464" spans="7:7" x14ac:dyDescent="0.35">
      <c r="G464" s="59"/>
    </row>
    <row r="465" spans="7:7" x14ac:dyDescent="0.35">
      <c r="G465" s="59"/>
    </row>
    <row r="466" spans="7:7" x14ac:dyDescent="0.35">
      <c r="G466" s="59"/>
    </row>
    <row r="467" spans="7:7" x14ac:dyDescent="0.35">
      <c r="G467" s="59"/>
    </row>
    <row r="468" spans="7:7" x14ac:dyDescent="0.35">
      <c r="G468" s="59"/>
    </row>
    <row r="469" spans="7:7" x14ac:dyDescent="0.35">
      <c r="G469" s="59"/>
    </row>
    <row r="470" spans="7:7" x14ac:dyDescent="0.35">
      <c r="G470" s="59"/>
    </row>
    <row r="471" spans="7:7" x14ac:dyDescent="0.35">
      <c r="G471" s="59"/>
    </row>
    <row r="472" spans="7:7" x14ac:dyDescent="0.35">
      <c r="G472" s="59"/>
    </row>
    <row r="473" spans="7:7" x14ac:dyDescent="0.35">
      <c r="G473" s="59"/>
    </row>
    <row r="474" spans="7:7" x14ac:dyDescent="0.35">
      <c r="G474" s="59"/>
    </row>
    <row r="475" spans="7:7" x14ac:dyDescent="0.35">
      <c r="G475" s="59"/>
    </row>
    <row r="476" spans="7:7" x14ac:dyDescent="0.35">
      <c r="G476" s="59"/>
    </row>
    <row r="477" spans="7:7" x14ac:dyDescent="0.35">
      <c r="G477" s="59"/>
    </row>
    <row r="478" spans="7:7" x14ac:dyDescent="0.35">
      <c r="G478" s="59"/>
    </row>
    <row r="479" spans="7:7" x14ac:dyDescent="0.35">
      <c r="G479" s="59"/>
    </row>
    <row r="480" spans="7:7" x14ac:dyDescent="0.35">
      <c r="G480" s="59"/>
    </row>
    <row r="481" spans="7:7" x14ac:dyDescent="0.35">
      <c r="G481" s="59"/>
    </row>
    <row r="482" spans="7:7" x14ac:dyDescent="0.35">
      <c r="G482" s="59"/>
    </row>
    <row r="483" spans="7:7" x14ac:dyDescent="0.35">
      <c r="G483" s="59"/>
    </row>
    <row r="484" spans="7:7" x14ac:dyDescent="0.35">
      <c r="G484" s="59"/>
    </row>
    <row r="485" spans="7:7" x14ac:dyDescent="0.35">
      <c r="G485" s="59"/>
    </row>
    <row r="486" spans="7:7" x14ac:dyDescent="0.35">
      <c r="G486" s="59"/>
    </row>
    <row r="487" spans="7:7" x14ac:dyDescent="0.35">
      <c r="G487" s="59"/>
    </row>
    <row r="488" spans="7:7" x14ac:dyDescent="0.35">
      <c r="G488" s="59"/>
    </row>
    <row r="489" spans="7:7" x14ac:dyDescent="0.35">
      <c r="G489" s="59"/>
    </row>
    <row r="490" spans="7:7" x14ac:dyDescent="0.35">
      <c r="G490" s="59"/>
    </row>
    <row r="491" spans="7:7" x14ac:dyDescent="0.35">
      <c r="G491" s="59"/>
    </row>
    <row r="492" spans="7:7" x14ac:dyDescent="0.35">
      <c r="G492" s="59"/>
    </row>
    <row r="493" spans="7:7" x14ac:dyDescent="0.35">
      <c r="G493" s="59"/>
    </row>
    <row r="494" spans="7:7" x14ac:dyDescent="0.35">
      <c r="G494" s="59"/>
    </row>
    <row r="495" spans="7:7" x14ac:dyDescent="0.35">
      <c r="G495" s="59"/>
    </row>
    <row r="496" spans="7:7" x14ac:dyDescent="0.35">
      <c r="G496" s="59"/>
    </row>
    <row r="497" spans="7:7" x14ac:dyDescent="0.35">
      <c r="G497" s="59"/>
    </row>
    <row r="498" spans="7:7" x14ac:dyDescent="0.35">
      <c r="G498" s="59"/>
    </row>
    <row r="499" spans="7:7" x14ac:dyDescent="0.35">
      <c r="G499" s="59"/>
    </row>
    <row r="500" spans="7:7" x14ac:dyDescent="0.35">
      <c r="G500" s="59"/>
    </row>
    <row r="501" spans="7:7" x14ac:dyDescent="0.35">
      <c r="G501" s="59"/>
    </row>
    <row r="502" spans="7:7" x14ac:dyDescent="0.35">
      <c r="G502" s="59"/>
    </row>
    <row r="503" spans="7:7" x14ac:dyDescent="0.35">
      <c r="G503" s="59"/>
    </row>
    <row r="504" spans="7:7" x14ac:dyDescent="0.35">
      <c r="G504" s="59"/>
    </row>
    <row r="505" spans="7:7" x14ac:dyDescent="0.35">
      <c r="G505" s="59"/>
    </row>
    <row r="506" spans="7:7" x14ac:dyDescent="0.35">
      <c r="G506" s="59"/>
    </row>
    <row r="507" spans="7:7" x14ac:dyDescent="0.35">
      <c r="G507" s="59"/>
    </row>
    <row r="508" spans="7:7" x14ac:dyDescent="0.35">
      <c r="G508" s="59"/>
    </row>
    <row r="509" spans="7:7" x14ac:dyDescent="0.35">
      <c r="G509" s="59"/>
    </row>
    <row r="510" spans="7:7" x14ac:dyDescent="0.35">
      <c r="G510" s="59"/>
    </row>
    <row r="511" spans="7:7" x14ac:dyDescent="0.35">
      <c r="G511" s="59"/>
    </row>
    <row r="512" spans="7:7" x14ac:dyDescent="0.35">
      <c r="G512" s="59"/>
    </row>
    <row r="513" spans="7:7" x14ac:dyDescent="0.35">
      <c r="G513" s="59"/>
    </row>
    <row r="514" spans="7:7" x14ac:dyDescent="0.35">
      <c r="G514" s="59"/>
    </row>
    <row r="515" spans="7:7" x14ac:dyDescent="0.35">
      <c r="G515" s="59"/>
    </row>
    <row r="516" spans="7:7" x14ac:dyDescent="0.35">
      <c r="G516" s="59"/>
    </row>
    <row r="517" spans="7:7" x14ac:dyDescent="0.35">
      <c r="G517" s="59"/>
    </row>
    <row r="518" spans="7:7" x14ac:dyDescent="0.35">
      <c r="G518" s="59"/>
    </row>
    <row r="519" spans="7:7" x14ac:dyDescent="0.35">
      <c r="G519" s="59"/>
    </row>
    <row r="520" spans="7:7" x14ac:dyDescent="0.35">
      <c r="G520" s="59"/>
    </row>
    <row r="521" spans="7:7" x14ac:dyDescent="0.35">
      <c r="G521" s="59"/>
    </row>
    <row r="522" spans="7:7" x14ac:dyDescent="0.35">
      <c r="G522" s="59"/>
    </row>
    <row r="523" spans="7:7" x14ac:dyDescent="0.35">
      <c r="G523" s="59"/>
    </row>
    <row r="524" spans="7:7" x14ac:dyDescent="0.35">
      <c r="G524" s="59"/>
    </row>
    <row r="525" spans="7:7" x14ac:dyDescent="0.35">
      <c r="G525" s="59"/>
    </row>
    <row r="526" spans="7:7" x14ac:dyDescent="0.35">
      <c r="G526" s="59"/>
    </row>
    <row r="527" spans="7:7" x14ac:dyDescent="0.35">
      <c r="G527" s="59"/>
    </row>
    <row r="528" spans="7:7" x14ac:dyDescent="0.35">
      <c r="G528" s="59"/>
    </row>
    <row r="529" spans="7:7" x14ac:dyDescent="0.35">
      <c r="G529" s="59"/>
    </row>
    <row r="530" spans="7:7" x14ac:dyDescent="0.35">
      <c r="G530" s="59"/>
    </row>
    <row r="531" spans="7:7" x14ac:dyDescent="0.35">
      <c r="G531" s="59"/>
    </row>
    <row r="532" spans="7:7" x14ac:dyDescent="0.35">
      <c r="G532" s="59"/>
    </row>
    <row r="533" spans="7:7" x14ac:dyDescent="0.35">
      <c r="G533" s="59"/>
    </row>
    <row r="534" spans="7:7" x14ac:dyDescent="0.35">
      <c r="G534" s="59"/>
    </row>
    <row r="535" spans="7:7" x14ac:dyDescent="0.35">
      <c r="G535" s="59"/>
    </row>
    <row r="536" spans="7:7" x14ac:dyDescent="0.35">
      <c r="G536" s="59"/>
    </row>
    <row r="537" spans="7:7" x14ac:dyDescent="0.35">
      <c r="G537" s="59"/>
    </row>
    <row r="538" spans="7:7" x14ac:dyDescent="0.35">
      <c r="G538" s="59"/>
    </row>
    <row r="539" spans="7:7" x14ac:dyDescent="0.35">
      <c r="G539" s="59"/>
    </row>
    <row r="540" spans="7:7" x14ac:dyDescent="0.35">
      <c r="G540" s="59"/>
    </row>
    <row r="541" spans="7:7" x14ac:dyDescent="0.35">
      <c r="G541" s="59"/>
    </row>
    <row r="542" spans="7:7" x14ac:dyDescent="0.35">
      <c r="G542" s="59"/>
    </row>
    <row r="543" spans="7:7" x14ac:dyDescent="0.35">
      <c r="G543" s="59"/>
    </row>
    <row r="544" spans="7:7" x14ac:dyDescent="0.35">
      <c r="G544" s="59"/>
    </row>
    <row r="545" spans="7:7" x14ac:dyDescent="0.35">
      <c r="G545" s="59"/>
    </row>
    <row r="546" spans="7:7" x14ac:dyDescent="0.35">
      <c r="G546" s="59"/>
    </row>
    <row r="547" spans="7:7" x14ac:dyDescent="0.35">
      <c r="G547" s="59"/>
    </row>
    <row r="548" spans="7:7" x14ac:dyDescent="0.35">
      <c r="G548" s="59"/>
    </row>
    <row r="549" spans="7:7" x14ac:dyDescent="0.35">
      <c r="G549" s="59"/>
    </row>
    <row r="550" spans="7:7" x14ac:dyDescent="0.35">
      <c r="G550" s="59"/>
    </row>
    <row r="551" spans="7:7" x14ac:dyDescent="0.35">
      <c r="G551" s="59"/>
    </row>
    <row r="552" spans="7:7" x14ac:dyDescent="0.35">
      <c r="G552" s="59"/>
    </row>
    <row r="553" spans="7:7" x14ac:dyDescent="0.35">
      <c r="G553" s="59"/>
    </row>
    <row r="554" spans="7:7" x14ac:dyDescent="0.35">
      <c r="G554" s="59"/>
    </row>
    <row r="555" spans="7:7" x14ac:dyDescent="0.35">
      <c r="G555" s="59"/>
    </row>
    <row r="556" spans="7:7" x14ac:dyDescent="0.35">
      <c r="G556" s="59"/>
    </row>
    <row r="557" spans="7:7" x14ac:dyDescent="0.35">
      <c r="G557" s="59"/>
    </row>
    <row r="558" spans="7:7" x14ac:dyDescent="0.35">
      <c r="G558" s="59"/>
    </row>
    <row r="559" spans="7:7" x14ac:dyDescent="0.35">
      <c r="G559" s="59"/>
    </row>
    <row r="560" spans="7:7" x14ac:dyDescent="0.35">
      <c r="G560" s="59"/>
    </row>
    <row r="561" spans="7:7" x14ac:dyDescent="0.35">
      <c r="G561" s="59"/>
    </row>
    <row r="562" spans="7:7" x14ac:dyDescent="0.35">
      <c r="G562" s="59"/>
    </row>
    <row r="563" spans="7:7" x14ac:dyDescent="0.35">
      <c r="G563" s="59"/>
    </row>
    <row r="564" spans="7:7" x14ac:dyDescent="0.35">
      <c r="G564" s="59"/>
    </row>
    <row r="565" spans="7:7" x14ac:dyDescent="0.35">
      <c r="G565" s="59"/>
    </row>
    <row r="566" spans="7:7" x14ac:dyDescent="0.35">
      <c r="G566" s="59"/>
    </row>
    <row r="567" spans="7:7" x14ac:dyDescent="0.35">
      <c r="G567" s="59"/>
    </row>
    <row r="568" spans="7:7" x14ac:dyDescent="0.35">
      <c r="G568" s="59"/>
    </row>
    <row r="569" spans="7:7" x14ac:dyDescent="0.35">
      <c r="G569" s="59"/>
    </row>
    <row r="570" spans="7:7" x14ac:dyDescent="0.35">
      <c r="G570" s="59"/>
    </row>
    <row r="571" spans="7:7" x14ac:dyDescent="0.35">
      <c r="G571" s="59"/>
    </row>
    <row r="572" spans="7:7" x14ac:dyDescent="0.35">
      <c r="G572" s="59"/>
    </row>
    <row r="573" spans="7:7" x14ac:dyDescent="0.35">
      <c r="G573" s="59"/>
    </row>
    <row r="574" spans="7:7" x14ac:dyDescent="0.35">
      <c r="G574" s="59"/>
    </row>
    <row r="575" spans="7:7" x14ac:dyDescent="0.35">
      <c r="G575" s="59"/>
    </row>
    <row r="576" spans="7:7" x14ac:dyDescent="0.35">
      <c r="G576" s="59"/>
    </row>
    <row r="577" spans="7:7" x14ac:dyDescent="0.35">
      <c r="G577" s="59"/>
    </row>
    <row r="578" spans="7:7" x14ac:dyDescent="0.35">
      <c r="G578" s="59"/>
    </row>
    <row r="579" spans="7:7" x14ac:dyDescent="0.35">
      <c r="G579" s="59"/>
    </row>
    <row r="580" spans="7:7" x14ac:dyDescent="0.35">
      <c r="G580" s="59"/>
    </row>
    <row r="581" spans="7:7" x14ac:dyDescent="0.35">
      <c r="G581" s="59"/>
    </row>
    <row r="582" spans="7:7" x14ac:dyDescent="0.35">
      <c r="G582" s="59"/>
    </row>
    <row r="583" spans="7:7" x14ac:dyDescent="0.35">
      <c r="G583" s="59"/>
    </row>
    <row r="584" spans="7:7" x14ac:dyDescent="0.35">
      <c r="G584" s="59"/>
    </row>
    <row r="585" spans="7:7" x14ac:dyDescent="0.35">
      <c r="G585" s="59"/>
    </row>
    <row r="586" spans="7:7" x14ac:dyDescent="0.35">
      <c r="G586" s="59"/>
    </row>
    <row r="587" spans="7:7" x14ac:dyDescent="0.35">
      <c r="G587" s="59"/>
    </row>
    <row r="588" spans="7:7" x14ac:dyDescent="0.35">
      <c r="G588" s="59"/>
    </row>
    <row r="589" spans="7:7" x14ac:dyDescent="0.35">
      <c r="G589" s="59"/>
    </row>
    <row r="590" spans="7:7" x14ac:dyDescent="0.35">
      <c r="G590" s="59"/>
    </row>
    <row r="591" spans="7:7" x14ac:dyDescent="0.35">
      <c r="G591" s="59"/>
    </row>
    <row r="592" spans="7:7" x14ac:dyDescent="0.35">
      <c r="G592" s="59"/>
    </row>
    <row r="593" spans="7:7" x14ac:dyDescent="0.35">
      <c r="G593" s="59"/>
    </row>
    <row r="594" spans="7:7" x14ac:dyDescent="0.35">
      <c r="G594" s="59"/>
    </row>
    <row r="595" spans="7:7" x14ac:dyDescent="0.35">
      <c r="G595" s="59"/>
    </row>
    <row r="596" spans="7:7" x14ac:dyDescent="0.35">
      <c r="G596" s="59"/>
    </row>
    <row r="597" spans="7:7" x14ac:dyDescent="0.35">
      <c r="G597" s="59"/>
    </row>
    <row r="598" spans="7:7" x14ac:dyDescent="0.35">
      <c r="G598" s="59"/>
    </row>
    <row r="599" spans="7:7" x14ac:dyDescent="0.35">
      <c r="G599" s="59"/>
    </row>
    <row r="600" spans="7:7" x14ac:dyDescent="0.35">
      <c r="G600" s="59"/>
    </row>
    <row r="601" spans="7:7" x14ac:dyDescent="0.35">
      <c r="G601" s="59"/>
    </row>
    <row r="602" spans="7:7" x14ac:dyDescent="0.35">
      <c r="G602" s="59"/>
    </row>
    <row r="603" spans="7:7" x14ac:dyDescent="0.35">
      <c r="G603" s="59"/>
    </row>
    <row r="604" spans="7:7" x14ac:dyDescent="0.35">
      <c r="G604" s="59"/>
    </row>
    <row r="605" spans="7:7" x14ac:dyDescent="0.35">
      <c r="G605" s="59"/>
    </row>
    <row r="606" spans="7:7" x14ac:dyDescent="0.35">
      <c r="G606" s="59"/>
    </row>
    <row r="607" spans="7:7" x14ac:dyDescent="0.35">
      <c r="G607" s="59"/>
    </row>
    <row r="608" spans="7:7" x14ac:dyDescent="0.35">
      <c r="G608" s="59"/>
    </row>
    <row r="609" spans="7:7" x14ac:dyDescent="0.35">
      <c r="G609" s="59"/>
    </row>
    <row r="610" spans="7:7" x14ac:dyDescent="0.35">
      <c r="G610" s="59"/>
    </row>
    <row r="611" spans="7:7" x14ac:dyDescent="0.35">
      <c r="G611" s="59"/>
    </row>
    <row r="612" spans="7:7" x14ac:dyDescent="0.35">
      <c r="G612" s="59"/>
    </row>
    <row r="613" spans="7:7" x14ac:dyDescent="0.35">
      <c r="G613" s="59"/>
    </row>
    <row r="614" spans="7:7" x14ac:dyDescent="0.35">
      <c r="G614" s="59"/>
    </row>
    <row r="615" spans="7:7" x14ac:dyDescent="0.35">
      <c r="G615" s="59"/>
    </row>
    <row r="616" spans="7:7" x14ac:dyDescent="0.35">
      <c r="G616" s="59"/>
    </row>
    <row r="617" spans="7:7" x14ac:dyDescent="0.35">
      <c r="G617" s="59"/>
    </row>
    <row r="618" spans="7:7" x14ac:dyDescent="0.35">
      <c r="G618" s="59"/>
    </row>
    <row r="619" spans="7:7" x14ac:dyDescent="0.35">
      <c r="G619" s="59"/>
    </row>
    <row r="620" spans="7:7" x14ac:dyDescent="0.35">
      <c r="G620" s="59"/>
    </row>
    <row r="621" spans="7:7" x14ac:dyDescent="0.35">
      <c r="G621" s="59"/>
    </row>
    <row r="622" spans="7:7" x14ac:dyDescent="0.35">
      <c r="G622" s="59"/>
    </row>
    <row r="623" spans="7:7" x14ac:dyDescent="0.35">
      <c r="G623" s="59"/>
    </row>
    <row r="624" spans="7:7" x14ac:dyDescent="0.35">
      <c r="G624" s="59"/>
    </row>
    <row r="625" spans="7:7" x14ac:dyDescent="0.35">
      <c r="G625" s="59"/>
    </row>
    <row r="626" spans="7:7" x14ac:dyDescent="0.35">
      <c r="G626" s="59"/>
    </row>
    <row r="627" spans="7:7" x14ac:dyDescent="0.35">
      <c r="G627" s="59"/>
    </row>
    <row r="628" spans="7:7" x14ac:dyDescent="0.35">
      <c r="G628" s="59"/>
    </row>
    <row r="629" spans="7:7" x14ac:dyDescent="0.35">
      <c r="G629" s="59"/>
    </row>
    <row r="630" spans="7:7" x14ac:dyDescent="0.35">
      <c r="G630" s="59"/>
    </row>
    <row r="631" spans="7:7" x14ac:dyDescent="0.35">
      <c r="G631" s="59"/>
    </row>
    <row r="632" spans="7:7" x14ac:dyDescent="0.35">
      <c r="G632" s="59"/>
    </row>
    <row r="633" spans="7:7" x14ac:dyDescent="0.35">
      <c r="G633" s="59"/>
    </row>
    <row r="634" spans="7:7" x14ac:dyDescent="0.35">
      <c r="G634" s="59"/>
    </row>
    <row r="635" spans="7:7" x14ac:dyDescent="0.35">
      <c r="G635" s="59"/>
    </row>
    <row r="636" spans="7:7" x14ac:dyDescent="0.35">
      <c r="G636" s="59"/>
    </row>
    <row r="637" spans="7:7" x14ac:dyDescent="0.35">
      <c r="G637" s="59"/>
    </row>
    <row r="638" spans="7:7" x14ac:dyDescent="0.35">
      <c r="G638" s="59"/>
    </row>
    <row r="639" spans="7:7" x14ac:dyDescent="0.35">
      <c r="G639" s="59"/>
    </row>
    <row r="640" spans="7:7" x14ac:dyDescent="0.35">
      <c r="G640" s="59"/>
    </row>
    <row r="641" spans="7:7" x14ac:dyDescent="0.35">
      <c r="G641" s="59"/>
    </row>
    <row r="642" spans="7:7" x14ac:dyDescent="0.35">
      <c r="G642" s="59"/>
    </row>
    <row r="643" spans="7:7" x14ac:dyDescent="0.35">
      <c r="G643" s="59"/>
    </row>
    <row r="644" spans="7:7" x14ac:dyDescent="0.35">
      <c r="G644" s="59"/>
    </row>
    <row r="645" spans="7:7" x14ac:dyDescent="0.35">
      <c r="G645" s="59"/>
    </row>
    <row r="646" spans="7:7" x14ac:dyDescent="0.35">
      <c r="G646" s="59"/>
    </row>
    <row r="647" spans="7:7" x14ac:dyDescent="0.35">
      <c r="G647" s="59"/>
    </row>
    <row r="648" spans="7:7" x14ac:dyDescent="0.35">
      <c r="G648" s="59"/>
    </row>
    <row r="649" spans="7:7" x14ac:dyDescent="0.35">
      <c r="G649" s="59"/>
    </row>
    <row r="650" spans="7:7" x14ac:dyDescent="0.35">
      <c r="G650" s="59"/>
    </row>
    <row r="651" spans="7:7" x14ac:dyDescent="0.35">
      <c r="G651" s="59"/>
    </row>
    <row r="652" spans="7:7" x14ac:dyDescent="0.35">
      <c r="G652" s="59"/>
    </row>
    <row r="653" spans="7:7" x14ac:dyDescent="0.35">
      <c r="G653" s="59"/>
    </row>
    <row r="654" spans="7:7" x14ac:dyDescent="0.35">
      <c r="G654" s="59"/>
    </row>
    <row r="655" spans="7:7" x14ac:dyDescent="0.35">
      <c r="G655" s="59"/>
    </row>
    <row r="656" spans="7:7" x14ac:dyDescent="0.35">
      <c r="G656" s="59"/>
    </row>
    <row r="657" spans="7:7" x14ac:dyDescent="0.35">
      <c r="G657" s="59"/>
    </row>
    <row r="658" spans="7:7" x14ac:dyDescent="0.35">
      <c r="G658" s="59"/>
    </row>
    <row r="659" spans="7:7" x14ac:dyDescent="0.35">
      <c r="G659" s="59"/>
    </row>
    <row r="660" spans="7:7" x14ac:dyDescent="0.35">
      <c r="G660" s="59"/>
    </row>
    <row r="661" spans="7:7" x14ac:dyDescent="0.35">
      <c r="G661" s="59"/>
    </row>
    <row r="662" spans="7:7" x14ac:dyDescent="0.35">
      <c r="G662" s="59"/>
    </row>
    <row r="663" spans="7:7" x14ac:dyDescent="0.35">
      <c r="G663" s="59"/>
    </row>
    <row r="664" spans="7:7" x14ac:dyDescent="0.35">
      <c r="G664" s="59"/>
    </row>
    <row r="665" spans="7:7" x14ac:dyDescent="0.35">
      <c r="G665" s="59"/>
    </row>
    <row r="666" spans="7:7" x14ac:dyDescent="0.35">
      <c r="G666" s="59"/>
    </row>
    <row r="667" spans="7:7" x14ac:dyDescent="0.35">
      <c r="G667" s="59"/>
    </row>
    <row r="668" spans="7:7" x14ac:dyDescent="0.35">
      <c r="G668" s="59"/>
    </row>
    <row r="669" spans="7:7" x14ac:dyDescent="0.35">
      <c r="G669" s="59"/>
    </row>
    <row r="670" spans="7:7" x14ac:dyDescent="0.35">
      <c r="G670" s="59"/>
    </row>
    <row r="671" spans="7:7" x14ac:dyDescent="0.35">
      <c r="G671" s="59"/>
    </row>
    <row r="672" spans="7:7" x14ac:dyDescent="0.35">
      <c r="G672" s="59"/>
    </row>
    <row r="673" spans="7:7" x14ac:dyDescent="0.35">
      <c r="G673" s="59"/>
    </row>
    <row r="674" spans="7:7" x14ac:dyDescent="0.35">
      <c r="G674" s="59"/>
    </row>
    <row r="675" spans="7:7" x14ac:dyDescent="0.35">
      <c r="G675" s="59"/>
    </row>
    <row r="676" spans="7:7" x14ac:dyDescent="0.35">
      <c r="G676" s="59"/>
    </row>
    <row r="677" spans="7:7" x14ac:dyDescent="0.35">
      <c r="G677" s="59"/>
    </row>
    <row r="678" spans="7:7" x14ac:dyDescent="0.35">
      <c r="G678" s="59"/>
    </row>
    <row r="679" spans="7:7" x14ac:dyDescent="0.35">
      <c r="G679" s="59"/>
    </row>
    <row r="680" spans="7:7" x14ac:dyDescent="0.35">
      <c r="G680" s="59"/>
    </row>
    <row r="681" spans="7:7" x14ac:dyDescent="0.35">
      <c r="G681" s="59"/>
    </row>
    <row r="682" spans="7:7" x14ac:dyDescent="0.35">
      <c r="G682" s="59"/>
    </row>
    <row r="683" spans="7:7" x14ac:dyDescent="0.35">
      <c r="G683" s="59"/>
    </row>
    <row r="684" spans="7:7" x14ac:dyDescent="0.35">
      <c r="G684" s="59"/>
    </row>
    <row r="685" spans="7:7" x14ac:dyDescent="0.35">
      <c r="G685" s="59"/>
    </row>
    <row r="686" spans="7:7" x14ac:dyDescent="0.35">
      <c r="G686" s="59"/>
    </row>
    <row r="687" spans="7:7" x14ac:dyDescent="0.35">
      <c r="G687" s="59"/>
    </row>
    <row r="688" spans="7:7" x14ac:dyDescent="0.35">
      <c r="G688" s="59"/>
    </row>
    <row r="689" spans="7:7" x14ac:dyDescent="0.35">
      <c r="G689" s="59"/>
    </row>
    <row r="690" spans="7:7" x14ac:dyDescent="0.35">
      <c r="G690" s="59"/>
    </row>
    <row r="691" spans="7:7" x14ac:dyDescent="0.35">
      <c r="G691" s="59"/>
    </row>
    <row r="692" spans="7:7" x14ac:dyDescent="0.35">
      <c r="G692" s="59"/>
    </row>
    <row r="693" spans="7:7" x14ac:dyDescent="0.35">
      <c r="G693" s="59"/>
    </row>
    <row r="694" spans="7:7" x14ac:dyDescent="0.35">
      <c r="G694" s="59"/>
    </row>
    <row r="695" spans="7:7" x14ac:dyDescent="0.35">
      <c r="G695" s="59"/>
    </row>
    <row r="696" spans="7:7" x14ac:dyDescent="0.35">
      <c r="G696" s="59"/>
    </row>
    <row r="697" spans="7:7" x14ac:dyDescent="0.35">
      <c r="G697" s="59"/>
    </row>
    <row r="698" spans="7:7" x14ac:dyDescent="0.35">
      <c r="G698" s="59"/>
    </row>
    <row r="699" spans="7:7" x14ac:dyDescent="0.35">
      <c r="G699" s="59"/>
    </row>
    <row r="700" spans="7:7" x14ac:dyDescent="0.35">
      <c r="G700" s="59"/>
    </row>
    <row r="701" spans="7:7" x14ac:dyDescent="0.35">
      <c r="G701" s="59"/>
    </row>
    <row r="702" spans="7:7" x14ac:dyDescent="0.35">
      <c r="G702" s="59"/>
    </row>
    <row r="703" spans="7:7" x14ac:dyDescent="0.35">
      <c r="G703" s="59"/>
    </row>
    <row r="704" spans="7:7" x14ac:dyDescent="0.35">
      <c r="G704" s="59"/>
    </row>
    <row r="705" spans="7:7" x14ac:dyDescent="0.35">
      <c r="G705" s="59"/>
    </row>
    <row r="706" spans="7:7" x14ac:dyDescent="0.35">
      <c r="G706" s="59"/>
    </row>
    <row r="707" spans="7:7" x14ac:dyDescent="0.35">
      <c r="G707" s="59"/>
    </row>
    <row r="708" spans="7:7" x14ac:dyDescent="0.35">
      <c r="G708" s="59"/>
    </row>
    <row r="709" spans="7:7" x14ac:dyDescent="0.35">
      <c r="G709" s="59"/>
    </row>
    <row r="710" spans="7:7" x14ac:dyDescent="0.35">
      <c r="G710" s="59"/>
    </row>
    <row r="711" spans="7:7" x14ac:dyDescent="0.35">
      <c r="G711" s="59"/>
    </row>
    <row r="712" spans="7:7" x14ac:dyDescent="0.35">
      <c r="G712" s="59"/>
    </row>
    <row r="713" spans="7:7" x14ac:dyDescent="0.35">
      <c r="G713" s="59"/>
    </row>
    <row r="714" spans="7:7" x14ac:dyDescent="0.35">
      <c r="G714" s="59"/>
    </row>
    <row r="715" spans="7:7" x14ac:dyDescent="0.35">
      <c r="G715" s="59"/>
    </row>
    <row r="716" spans="7:7" x14ac:dyDescent="0.35">
      <c r="G716" s="59"/>
    </row>
    <row r="717" spans="7:7" x14ac:dyDescent="0.35">
      <c r="G717" s="59"/>
    </row>
    <row r="718" spans="7:7" x14ac:dyDescent="0.35">
      <c r="G718" s="59"/>
    </row>
    <row r="719" spans="7:7" x14ac:dyDescent="0.35">
      <c r="G719" s="59"/>
    </row>
    <row r="720" spans="7:7" x14ac:dyDescent="0.35">
      <c r="G720" s="59"/>
    </row>
    <row r="721" spans="7:7" x14ac:dyDescent="0.35">
      <c r="G721" s="59"/>
    </row>
    <row r="722" spans="7:7" x14ac:dyDescent="0.35">
      <c r="G722" s="59"/>
    </row>
    <row r="723" spans="7:7" x14ac:dyDescent="0.35">
      <c r="G723" s="59"/>
    </row>
    <row r="724" spans="7:7" x14ac:dyDescent="0.35">
      <c r="G724" s="59"/>
    </row>
    <row r="725" spans="7:7" x14ac:dyDescent="0.35">
      <c r="G725" s="59"/>
    </row>
    <row r="726" spans="7:7" x14ac:dyDescent="0.35">
      <c r="G726" s="59"/>
    </row>
    <row r="727" spans="7:7" x14ac:dyDescent="0.35">
      <c r="G727" s="59"/>
    </row>
    <row r="728" spans="7:7" x14ac:dyDescent="0.35">
      <c r="G728" s="59"/>
    </row>
    <row r="729" spans="7:7" x14ac:dyDescent="0.35">
      <c r="G729" s="59"/>
    </row>
    <row r="730" spans="7:7" x14ac:dyDescent="0.35">
      <c r="G730" s="59"/>
    </row>
    <row r="731" spans="7:7" x14ac:dyDescent="0.35">
      <c r="G731" s="59"/>
    </row>
    <row r="732" spans="7:7" x14ac:dyDescent="0.35">
      <c r="G732" s="59"/>
    </row>
    <row r="733" spans="7:7" x14ac:dyDescent="0.35">
      <c r="G733" s="59"/>
    </row>
    <row r="734" spans="7:7" x14ac:dyDescent="0.35">
      <c r="G734" s="59"/>
    </row>
    <row r="735" spans="7:7" x14ac:dyDescent="0.35">
      <c r="G735" s="59"/>
    </row>
    <row r="736" spans="7:7" x14ac:dyDescent="0.35">
      <c r="G736" s="59"/>
    </row>
    <row r="737" spans="7:7" x14ac:dyDescent="0.35">
      <c r="G737" s="59"/>
    </row>
    <row r="738" spans="7:7" x14ac:dyDescent="0.35">
      <c r="G738" s="59"/>
    </row>
    <row r="739" spans="7:7" x14ac:dyDescent="0.35">
      <c r="G739" s="59"/>
    </row>
    <row r="740" spans="7:7" x14ac:dyDescent="0.35">
      <c r="G740" s="59"/>
    </row>
    <row r="741" spans="7:7" x14ac:dyDescent="0.35">
      <c r="G741" s="59"/>
    </row>
    <row r="742" spans="7:7" x14ac:dyDescent="0.35">
      <c r="G742" s="59"/>
    </row>
    <row r="743" spans="7:7" x14ac:dyDescent="0.35">
      <c r="G743" s="59"/>
    </row>
    <row r="744" spans="7:7" x14ac:dyDescent="0.35">
      <c r="G744" s="59"/>
    </row>
    <row r="745" spans="7:7" x14ac:dyDescent="0.35">
      <c r="G745" s="59"/>
    </row>
    <row r="746" spans="7:7" x14ac:dyDescent="0.35">
      <c r="G746" s="59"/>
    </row>
    <row r="747" spans="7:7" x14ac:dyDescent="0.35">
      <c r="G747" s="59"/>
    </row>
    <row r="748" spans="7:7" x14ac:dyDescent="0.35">
      <c r="G748" s="59"/>
    </row>
    <row r="749" spans="7:7" x14ac:dyDescent="0.35">
      <c r="G749" s="59"/>
    </row>
    <row r="750" spans="7:7" x14ac:dyDescent="0.35">
      <c r="G750" s="59"/>
    </row>
    <row r="751" spans="7:7" x14ac:dyDescent="0.35">
      <c r="G751" s="59"/>
    </row>
    <row r="752" spans="7:7" x14ac:dyDescent="0.35">
      <c r="G752" s="59"/>
    </row>
    <row r="753" spans="7:7" x14ac:dyDescent="0.35">
      <c r="G753" s="59"/>
    </row>
    <row r="754" spans="7:7" x14ac:dyDescent="0.35">
      <c r="G754" s="59"/>
    </row>
    <row r="755" spans="7:7" x14ac:dyDescent="0.35">
      <c r="G755" s="59"/>
    </row>
    <row r="756" spans="7:7" x14ac:dyDescent="0.35">
      <c r="G756" s="59"/>
    </row>
    <row r="757" spans="7:7" x14ac:dyDescent="0.35">
      <c r="G757" s="59"/>
    </row>
    <row r="758" spans="7:7" x14ac:dyDescent="0.35">
      <c r="G758" s="59"/>
    </row>
    <row r="759" spans="7:7" x14ac:dyDescent="0.35">
      <c r="G759" s="59"/>
    </row>
    <row r="760" spans="7:7" x14ac:dyDescent="0.35">
      <c r="G760" s="59"/>
    </row>
    <row r="761" spans="7:7" x14ac:dyDescent="0.35">
      <c r="G761" s="59"/>
    </row>
    <row r="762" spans="7:7" x14ac:dyDescent="0.35">
      <c r="G762" s="59"/>
    </row>
    <row r="763" spans="7:7" x14ac:dyDescent="0.35">
      <c r="G763" s="59"/>
    </row>
    <row r="764" spans="7:7" x14ac:dyDescent="0.35">
      <c r="G764" s="59"/>
    </row>
    <row r="765" spans="7:7" x14ac:dyDescent="0.35">
      <c r="G765" s="59"/>
    </row>
    <row r="766" spans="7:7" x14ac:dyDescent="0.35">
      <c r="G766" s="59"/>
    </row>
    <row r="767" spans="7:7" x14ac:dyDescent="0.35">
      <c r="G767" s="59"/>
    </row>
    <row r="768" spans="7:7" x14ac:dyDescent="0.35">
      <c r="G768" s="59"/>
    </row>
    <row r="769" spans="7:7" x14ac:dyDescent="0.35">
      <c r="G769" s="59"/>
    </row>
    <row r="770" spans="7:7" x14ac:dyDescent="0.35">
      <c r="G770" s="59"/>
    </row>
    <row r="771" spans="7:7" x14ac:dyDescent="0.35">
      <c r="G771" s="59"/>
    </row>
    <row r="772" spans="7:7" x14ac:dyDescent="0.35">
      <c r="G772" s="59"/>
    </row>
    <row r="773" spans="7:7" x14ac:dyDescent="0.35">
      <c r="G773" s="59"/>
    </row>
    <row r="774" spans="7:7" x14ac:dyDescent="0.35">
      <c r="G774" s="59"/>
    </row>
    <row r="775" spans="7:7" x14ac:dyDescent="0.35">
      <c r="G775" s="59"/>
    </row>
    <row r="776" spans="7:7" x14ac:dyDescent="0.35">
      <c r="G776" s="59"/>
    </row>
    <row r="777" spans="7:7" x14ac:dyDescent="0.35">
      <c r="G777" s="59"/>
    </row>
    <row r="778" spans="7:7" x14ac:dyDescent="0.35">
      <c r="G778" s="59"/>
    </row>
    <row r="779" spans="7:7" x14ac:dyDescent="0.35">
      <c r="G779" s="59"/>
    </row>
    <row r="780" spans="7:7" x14ac:dyDescent="0.35">
      <c r="G780" s="59"/>
    </row>
    <row r="781" spans="7:7" x14ac:dyDescent="0.35">
      <c r="G781" s="59"/>
    </row>
    <row r="782" spans="7:7" x14ac:dyDescent="0.35">
      <c r="G782" s="59"/>
    </row>
    <row r="783" spans="7:7" x14ac:dyDescent="0.35">
      <c r="G783" s="59"/>
    </row>
    <row r="784" spans="7:7" x14ac:dyDescent="0.35">
      <c r="G784" s="59"/>
    </row>
    <row r="785" spans="7:7" x14ac:dyDescent="0.35">
      <c r="G785" s="59"/>
    </row>
    <row r="786" spans="7:7" x14ac:dyDescent="0.35">
      <c r="G786" s="59"/>
    </row>
    <row r="787" spans="7:7" x14ac:dyDescent="0.35">
      <c r="G787" s="59"/>
    </row>
    <row r="788" spans="7:7" x14ac:dyDescent="0.35">
      <c r="G788" s="59"/>
    </row>
    <row r="789" spans="7:7" x14ac:dyDescent="0.35">
      <c r="G789" s="59"/>
    </row>
    <row r="790" spans="7:7" x14ac:dyDescent="0.35">
      <c r="G790" s="59"/>
    </row>
    <row r="791" spans="7:7" x14ac:dyDescent="0.35">
      <c r="G791" s="59"/>
    </row>
    <row r="792" spans="7:7" x14ac:dyDescent="0.35">
      <c r="G792" s="59"/>
    </row>
    <row r="793" spans="7:7" x14ac:dyDescent="0.35">
      <c r="G793" s="59"/>
    </row>
    <row r="794" spans="7:7" x14ac:dyDescent="0.35">
      <c r="G794" s="59"/>
    </row>
    <row r="795" spans="7:7" x14ac:dyDescent="0.35">
      <c r="G795" s="59"/>
    </row>
    <row r="796" spans="7:7" x14ac:dyDescent="0.35">
      <c r="G796" s="59"/>
    </row>
    <row r="797" spans="7:7" x14ac:dyDescent="0.35">
      <c r="G797" s="59"/>
    </row>
    <row r="798" spans="7:7" x14ac:dyDescent="0.35">
      <c r="G798" s="59"/>
    </row>
    <row r="799" spans="7:7" x14ac:dyDescent="0.35">
      <c r="G799" s="59"/>
    </row>
    <row r="800" spans="7:7" x14ac:dyDescent="0.35">
      <c r="G800" s="59"/>
    </row>
    <row r="801" spans="7:7" x14ac:dyDescent="0.35">
      <c r="G801" s="59"/>
    </row>
    <row r="802" spans="7:7" x14ac:dyDescent="0.35">
      <c r="G802" s="59"/>
    </row>
    <row r="803" spans="7:7" x14ac:dyDescent="0.35">
      <c r="G803" s="59"/>
    </row>
    <row r="804" spans="7:7" x14ac:dyDescent="0.35">
      <c r="G804" s="59"/>
    </row>
    <row r="805" spans="7:7" x14ac:dyDescent="0.35">
      <c r="G805" s="59"/>
    </row>
    <row r="806" spans="7:7" x14ac:dyDescent="0.35">
      <c r="G806" s="59"/>
    </row>
    <row r="807" spans="7:7" x14ac:dyDescent="0.35">
      <c r="G807" s="59"/>
    </row>
    <row r="808" spans="7:7" x14ac:dyDescent="0.35">
      <c r="G808" s="59"/>
    </row>
    <row r="809" spans="7:7" x14ac:dyDescent="0.35">
      <c r="G809" s="59"/>
    </row>
    <row r="810" spans="7:7" x14ac:dyDescent="0.35">
      <c r="G810" s="59"/>
    </row>
    <row r="811" spans="7:7" x14ac:dyDescent="0.35">
      <c r="G811" s="59"/>
    </row>
    <row r="812" spans="7:7" x14ac:dyDescent="0.35">
      <c r="G812" s="59"/>
    </row>
    <row r="813" spans="7:7" x14ac:dyDescent="0.35">
      <c r="G813" s="59"/>
    </row>
    <row r="814" spans="7:7" x14ac:dyDescent="0.35">
      <c r="G814" s="59"/>
    </row>
    <row r="815" spans="7:7" x14ac:dyDescent="0.35">
      <c r="G815" s="59"/>
    </row>
    <row r="816" spans="7:7" x14ac:dyDescent="0.35">
      <c r="G816" s="59"/>
    </row>
    <row r="817" spans="7:7" x14ac:dyDescent="0.35">
      <c r="G817" s="59"/>
    </row>
    <row r="818" spans="7:7" x14ac:dyDescent="0.35">
      <c r="G818" s="59"/>
    </row>
    <row r="819" spans="7:7" x14ac:dyDescent="0.35">
      <c r="G819" s="59"/>
    </row>
    <row r="820" spans="7:7" x14ac:dyDescent="0.35">
      <c r="G820" s="59"/>
    </row>
    <row r="821" spans="7:7" x14ac:dyDescent="0.35">
      <c r="G821" s="59"/>
    </row>
    <row r="822" spans="7:7" x14ac:dyDescent="0.35">
      <c r="G822" s="59"/>
    </row>
    <row r="823" spans="7:7" x14ac:dyDescent="0.35">
      <c r="G823" s="59"/>
    </row>
    <row r="824" spans="7:7" x14ac:dyDescent="0.35">
      <c r="G824" s="59"/>
    </row>
    <row r="825" spans="7:7" x14ac:dyDescent="0.35">
      <c r="G825" s="59"/>
    </row>
    <row r="826" spans="7:7" x14ac:dyDescent="0.35">
      <c r="G826" s="59"/>
    </row>
    <row r="827" spans="7:7" x14ac:dyDescent="0.35">
      <c r="G827" s="59"/>
    </row>
    <row r="828" spans="7:7" x14ac:dyDescent="0.35">
      <c r="G828" s="59"/>
    </row>
    <row r="829" spans="7:7" x14ac:dyDescent="0.35">
      <c r="G829" s="59"/>
    </row>
    <row r="830" spans="7:7" x14ac:dyDescent="0.35">
      <c r="G830" s="59"/>
    </row>
    <row r="831" spans="7:7" x14ac:dyDescent="0.35">
      <c r="G831" s="59"/>
    </row>
    <row r="832" spans="7:7" x14ac:dyDescent="0.35">
      <c r="G832" s="59"/>
    </row>
    <row r="833" spans="7:7" x14ac:dyDescent="0.35">
      <c r="G833" s="59"/>
    </row>
    <row r="834" spans="7:7" x14ac:dyDescent="0.35">
      <c r="G834" s="59"/>
    </row>
    <row r="835" spans="7:7" x14ac:dyDescent="0.35">
      <c r="G835" s="59"/>
    </row>
    <row r="836" spans="7:7" x14ac:dyDescent="0.35">
      <c r="G836" s="59"/>
    </row>
    <row r="837" spans="7:7" x14ac:dyDescent="0.35">
      <c r="G837" s="59"/>
    </row>
    <row r="838" spans="7:7" x14ac:dyDescent="0.35">
      <c r="G838" s="59"/>
    </row>
    <row r="839" spans="7:7" x14ac:dyDescent="0.35">
      <c r="G839" s="59"/>
    </row>
    <row r="840" spans="7:7" x14ac:dyDescent="0.35">
      <c r="G840" s="59"/>
    </row>
    <row r="841" spans="7:7" x14ac:dyDescent="0.35">
      <c r="G841" s="59"/>
    </row>
    <row r="842" spans="7:7" x14ac:dyDescent="0.35">
      <c r="G842" s="59"/>
    </row>
    <row r="843" spans="7:7" x14ac:dyDescent="0.35">
      <c r="G843" s="59"/>
    </row>
    <row r="844" spans="7:7" x14ac:dyDescent="0.35">
      <c r="G844" s="59"/>
    </row>
    <row r="845" spans="7:7" x14ac:dyDescent="0.35">
      <c r="G845" s="59"/>
    </row>
    <row r="846" spans="7:7" x14ac:dyDescent="0.35">
      <c r="G846" s="59"/>
    </row>
    <row r="847" spans="7:7" x14ac:dyDescent="0.35">
      <c r="G847" s="59"/>
    </row>
    <row r="848" spans="7:7" x14ac:dyDescent="0.35">
      <c r="G848" s="59"/>
    </row>
    <row r="849" spans="7:7" x14ac:dyDescent="0.35">
      <c r="G849" s="59"/>
    </row>
    <row r="850" spans="7:7" x14ac:dyDescent="0.35">
      <c r="G850" s="59"/>
    </row>
    <row r="851" spans="7:7" x14ac:dyDescent="0.35">
      <c r="G851" s="59"/>
    </row>
    <row r="852" spans="7:7" x14ac:dyDescent="0.35">
      <c r="G852" s="59"/>
    </row>
    <row r="853" spans="7:7" x14ac:dyDescent="0.35">
      <c r="G853" s="59"/>
    </row>
    <row r="854" spans="7:7" x14ac:dyDescent="0.35">
      <c r="G854" s="59"/>
    </row>
    <row r="855" spans="7:7" x14ac:dyDescent="0.35">
      <c r="G855" s="59"/>
    </row>
    <row r="856" spans="7:7" x14ac:dyDescent="0.35">
      <c r="G856" s="59"/>
    </row>
    <row r="857" spans="7:7" x14ac:dyDescent="0.35">
      <c r="G857" s="59"/>
    </row>
    <row r="858" spans="7:7" x14ac:dyDescent="0.35">
      <c r="G858" s="59"/>
    </row>
    <row r="859" spans="7:7" x14ac:dyDescent="0.35">
      <c r="G859" s="59"/>
    </row>
    <row r="860" spans="7:7" x14ac:dyDescent="0.35">
      <c r="G860" s="59"/>
    </row>
    <row r="861" spans="7:7" x14ac:dyDescent="0.35">
      <c r="G861" s="59"/>
    </row>
    <row r="862" spans="7:7" x14ac:dyDescent="0.35">
      <c r="G862" s="59"/>
    </row>
    <row r="863" spans="7:7" x14ac:dyDescent="0.35">
      <c r="G863" s="59"/>
    </row>
    <row r="864" spans="7:7" x14ac:dyDescent="0.35">
      <c r="G864" s="59"/>
    </row>
    <row r="865" spans="7:7" x14ac:dyDescent="0.35">
      <c r="G865" s="59"/>
    </row>
    <row r="866" spans="7:7" x14ac:dyDescent="0.35">
      <c r="G866" s="59"/>
    </row>
    <row r="867" spans="7:7" x14ac:dyDescent="0.35">
      <c r="G867" s="59"/>
    </row>
    <row r="868" spans="7:7" x14ac:dyDescent="0.35">
      <c r="G868" s="59"/>
    </row>
    <row r="869" spans="7:7" x14ac:dyDescent="0.35">
      <c r="G869" s="59"/>
    </row>
    <row r="870" spans="7:7" x14ac:dyDescent="0.35">
      <c r="G870" s="59"/>
    </row>
    <row r="871" spans="7:7" x14ac:dyDescent="0.35">
      <c r="G871" s="59"/>
    </row>
    <row r="872" spans="7:7" x14ac:dyDescent="0.35">
      <c r="G872" s="59"/>
    </row>
    <row r="873" spans="7:7" x14ac:dyDescent="0.35">
      <c r="G873" s="59"/>
    </row>
    <row r="874" spans="7:7" x14ac:dyDescent="0.35">
      <c r="G874" s="59"/>
    </row>
    <row r="875" spans="7:7" x14ac:dyDescent="0.35">
      <c r="G875" s="59"/>
    </row>
    <row r="876" spans="7:7" x14ac:dyDescent="0.35">
      <c r="G876" s="59"/>
    </row>
    <row r="877" spans="7:7" x14ac:dyDescent="0.35">
      <c r="G877" s="59"/>
    </row>
    <row r="878" spans="7:7" x14ac:dyDescent="0.35">
      <c r="G878" s="59"/>
    </row>
    <row r="879" spans="7:7" x14ac:dyDescent="0.35">
      <c r="G879" s="59"/>
    </row>
    <row r="880" spans="7:7" x14ac:dyDescent="0.35">
      <c r="G880" s="59"/>
    </row>
    <row r="881" spans="7:7" x14ac:dyDescent="0.35">
      <c r="G881" s="59"/>
    </row>
    <row r="882" spans="7:7" x14ac:dyDescent="0.35">
      <c r="G882" s="59"/>
    </row>
    <row r="883" spans="7:7" x14ac:dyDescent="0.35">
      <c r="G883" s="59"/>
    </row>
    <row r="884" spans="7:7" x14ac:dyDescent="0.35">
      <c r="G884" s="59"/>
    </row>
    <row r="885" spans="7:7" x14ac:dyDescent="0.35">
      <c r="G885" s="59"/>
    </row>
    <row r="886" spans="7:7" x14ac:dyDescent="0.35">
      <c r="G886" s="59"/>
    </row>
    <row r="887" spans="7:7" x14ac:dyDescent="0.35">
      <c r="G887" s="59"/>
    </row>
    <row r="888" spans="7:7" x14ac:dyDescent="0.35">
      <c r="G888" s="59"/>
    </row>
    <row r="889" spans="7:7" x14ac:dyDescent="0.35">
      <c r="G889" s="59"/>
    </row>
    <row r="890" spans="7:7" x14ac:dyDescent="0.35">
      <c r="G890" s="59"/>
    </row>
    <row r="891" spans="7:7" x14ac:dyDescent="0.35">
      <c r="G891" s="59"/>
    </row>
    <row r="892" spans="7:7" x14ac:dyDescent="0.35">
      <c r="G892" s="59"/>
    </row>
    <row r="893" spans="7:7" x14ac:dyDescent="0.35">
      <c r="G893" s="59"/>
    </row>
    <row r="894" spans="7:7" x14ac:dyDescent="0.35">
      <c r="G894" s="59"/>
    </row>
    <row r="895" spans="7:7" x14ac:dyDescent="0.35">
      <c r="G895" s="59"/>
    </row>
    <row r="896" spans="7:7" x14ac:dyDescent="0.35">
      <c r="G896" s="59"/>
    </row>
    <row r="897" spans="7:7" x14ac:dyDescent="0.35">
      <c r="G897" s="59"/>
    </row>
    <row r="898" spans="7:7" x14ac:dyDescent="0.35">
      <c r="G898" s="59"/>
    </row>
    <row r="899" spans="7:7" x14ac:dyDescent="0.35">
      <c r="G899" s="59"/>
    </row>
    <row r="900" spans="7:7" x14ac:dyDescent="0.35">
      <c r="G900" s="59"/>
    </row>
    <row r="901" spans="7:7" x14ac:dyDescent="0.35">
      <c r="G901" s="59"/>
    </row>
    <row r="902" spans="7:7" x14ac:dyDescent="0.35">
      <c r="G902" s="59"/>
    </row>
    <row r="903" spans="7:7" x14ac:dyDescent="0.35">
      <c r="G903" s="59"/>
    </row>
    <row r="904" spans="7:7" x14ac:dyDescent="0.35">
      <c r="G904" s="59"/>
    </row>
    <row r="905" spans="7:7" x14ac:dyDescent="0.35">
      <c r="G905" s="59"/>
    </row>
    <row r="906" spans="7:7" x14ac:dyDescent="0.35">
      <c r="G906" s="59"/>
    </row>
    <row r="907" spans="7:7" x14ac:dyDescent="0.35">
      <c r="G907" s="59"/>
    </row>
    <row r="908" spans="7:7" x14ac:dyDescent="0.35">
      <c r="G908" s="59"/>
    </row>
    <row r="909" spans="7:7" x14ac:dyDescent="0.35">
      <c r="G909" s="59"/>
    </row>
    <row r="910" spans="7:7" x14ac:dyDescent="0.35">
      <c r="G910" s="59"/>
    </row>
    <row r="911" spans="7:7" x14ac:dyDescent="0.35">
      <c r="G911" s="59"/>
    </row>
    <row r="912" spans="7:7" x14ac:dyDescent="0.35">
      <c r="G912" s="59"/>
    </row>
    <row r="913" spans="7:7" x14ac:dyDescent="0.35">
      <c r="G913" s="59"/>
    </row>
    <row r="914" spans="7:7" x14ac:dyDescent="0.35">
      <c r="G914" s="59"/>
    </row>
    <row r="915" spans="7:7" x14ac:dyDescent="0.35">
      <c r="G915" s="59"/>
    </row>
    <row r="916" spans="7:7" x14ac:dyDescent="0.35">
      <c r="G916" s="59"/>
    </row>
    <row r="917" spans="7:7" x14ac:dyDescent="0.35">
      <c r="G917" s="59"/>
    </row>
    <row r="918" spans="7:7" x14ac:dyDescent="0.35">
      <c r="G918" s="59"/>
    </row>
    <row r="919" spans="7:7" x14ac:dyDescent="0.35">
      <c r="G919" s="59"/>
    </row>
    <row r="920" spans="7:7" x14ac:dyDescent="0.35">
      <c r="G920" s="59"/>
    </row>
    <row r="921" spans="7:7" x14ac:dyDescent="0.35">
      <c r="G921" s="59"/>
    </row>
    <row r="922" spans="7:7" x14ac:dyDescent="0.35">
      <c r="G922" s="59"/>
    </row>
    <row r="923" spans="7:7" x14ac:dyDescent="0.35">
      <c r="G923" s="59"/>
    </row>
    <row r="924" spans="7:7" x14ac:dyDescent="0.35">
      <c r="G924" s="59"/>
    </row>
    <row r="925" spans="7:7" x14ac:dyDescent="0.35">
      <c r="G925" s="59"/>
    </row>
    <row r="926" spans="7:7" x14ac:dyDescent="0.35">
      <c r="G926" s="59"/>
    </row>
    <row r="927" spans="7:7" x14ac:dyDescent="0.35">
      <c r="G927" s="59"/>
    </row>
    <row r="928" spans="7:7" x14ac:dyDescent="0.35">
      <c r="G928" s="59"/>
    </row>
    <row r="929" spans="7:7" x14ac:dyDescent="0.35">
      <c r="G929" s="59"/>
    </row>
    <row r="930" spans="7:7" x14ac:dyDescent="0.35">
      <c r="G930" s="59"/>
    </row>
    <row r="931" spans="7:7" x14ac:dyDescent="0.35">
      <c r="G931" s="59"/>
    </row>
    <row r="932" spans="7:7" x14ac:dyDescent="0.35">
      <c r="G932" s="59"/>
    </row>
    <row r="933" spans="7:7" x14ac:dyDescent="0.35">
      <c r="G933" s="59"/>
    </row>
    <row r="934" spans="7:7" x14ac:dyDescent="0.35">
      <c r="G934" s="59"/>
    </row>
    <row r="935" spans="7:7" x14ac:dyDescent="0.35">
      <c r="G935" s="59"/>
    </row>
    <row r="936" spans="7:7" x14ac:dyDescent="0.35">
      <c r="G936" s="59"/>
    </row>
    <row r="937" spans="7:7" x14ac:dyDescent="0.35">
      <c r="G937" s="59"/>
    </row>
    <row r="938" spans="7:7" x14ac:dyDescent="0.35">
      <c r="G938" s="59"/>
    </row>
    <row r="939" spans="7:7" x14ac:dyDescent="0.35">
      <c r="G939" s="59"/>
    </row>
    <row r="940" spans="7:7" x14ac:dyDescent="0.35">
      <c r="G940" s="59"/>
    </row>
    <row r="941" spans="7:7" x14ac:dyDescent="0.35">
      <c r="G941" s="59"/>
    </row>
    <row r="942" spans="7:7" x14ac:dyDescent="0.35">
      <c r="G942" s="59"/>
    </row>
    <row r="943" spans="7:7" x14ac:dyDescent="0.35">
      <c r="G943" s="59"/>
    </row>
    <row r="944" spans="7:7" x14ac:dyDescent="0.35">
      <c r="G944" s="59"/>
    </row>
    <row r="945" spans="7:7" x14ac:dyDescent="0.35">
      <c r="G945" s="59"/>
    </row>
    <row r="946" spans="7:7" x14ac:dyDescent="0.35">
      <c r="G946" s="59"/>
    </row>
    <row r="947" spans="7:7" x14ac:dyDescent="0.35">
      <c r="G947" s="59"/>
    </row>
    <row r="948" spans="7:7" x14ac:dyDescent="0.35">
      <c r="G948" s="59"/>
    </row>
    <row r="949" spans="7:7" x14ac:dyDescent="0.35">
      <c r="G949" s="59"/>
    </row>
    <row r="950" spans="7:7" x14ac:dyDescent="0.35">
      <c r="G950" s="59"/>
    </row>
    <row r="951" spans="7:7" x14ac:dyDescent="0.35">
      <c r="G951" s="59"/>
    </row>
    <row r="952" spans="7:7" x14ac:dyDescent="0.35">
      <c r="G952" s="59"/>
    </row>
    <row r="953" spans="7:7" x14ac:dyDescent="0.35">
      <c r="G953" s="59"/>
    </row>
    <row r="954" spans="7:7" x14ac:dyDescent="0.35">
      <c r="G954" s="59"/>
    </row>
    <row r="955" spans="7:7" x14ac:dyDescent="0.35">
      <c r="G955" s="59"/>
    </row>
    <row r="956" spans="7:7" x14ac:dyDescent="0.35">
      <c r="G956" s="59"/>
    </row>
    <row r="957" spans="7:7" x14ac:dyDescent="0.35">
      <c r="G957" s="59"/>
    </row>
    <row r="958" spans="7:7" x14ac:dyDescent="0.35">
      <c r="G958" s="59"/>
    </row>
    <row r="959" spans="7:7" x14ac:dyDescent="0.35">
      <c r="G959" s="59"/>
    </row>
    <row r="960" spans="7:7" x14ac:dyDescent="0.35">
      <c r="G960" s="59"/>
    </row>
    <row r="961" spans="7:7" x14ac:dyDescent="0.35">
      <c r="G961" s="59"/>
    </row>
    <row r="962" spans="7:7" x14ac:dyDescent="0.35">
      <c r="G962" s="59"/>
    </row>
    <row r="963" spans="7:7" x14ac:dyDescent="0.35">
      <c r="G963" s="59"/>
    </row>
    <row r="964" spans="7:7" x14ac:dyDescent="0.35">
      <c r="G964" s="59"/>
    </row>
    <row r="965" spans="7:7" x14ac:dyDescent="0.35">
      <c r="G965" s="59"/>
    </row>
    <row r="966" spans="7:7" x14ac:dyDescent="0.35">
      <c r="G966" s="59"/>
    </row>
    <row r="967" spans="7:7" x14ac:dyDescent="0.35">
      <c r="G967" s="59"/>
    </row>
    <row r="968" spans="7:7" x14ac:dyDescent="0.35">
      <c r="G968" s="59"/>
    </row>
    <row r="969" spans="7:7" x14ac:dyDescent="0.35">
      <c r="G969" s="59"/>
    </row>
    <row r="970" spans="7:7" x14ac:dyDescent="0.35">
      <c r="G970" s="59"/>
    </row>
    <row r="971" spans="7:7" x14ac:dyDescent="0.35">
      <c r="G971" s="59"/>
    </row>
    <row r="972" spans="7:7" x14ac:dyDescent="0.35">
      <c r="G972" s="59"/>
    </row>
    <row r="973" spans="7:7" x14ac:dyDescent="0.35">
      <c r="G973" s="59"/>
    </row>
    <row r="974" spans="7:7" x14ac:dyDescent="0.35">
      <c r="G974" s="59"/>
    </row>
    <row r="975" spans="7:7" x14ac:dyDescent="0.35">
      <c r="G975" s="59"/>
    </row>
    <row r="976" spans="7:7" x14ac:dyDescent="0.35">
      <c r="G976" s="59"/>
    </row>
    <row r="977" spans="7:7" x14ac:dyDescent="0.35">
      <c r="G977" s="59"/>
    </row>
    <row r="978" spans="7:7" x14ac:dyDescent="0.35">
      <c r="G978" s="59"/>
    </row>
    <row r="979" spans="7:7" x14ac:dyDescent="0.35">
      <c r="G979" s="59"/>
    </row>
    <row r="980" spans="7:7" x14ac:dyDescent="0.35">
      <c r="G980" s="59"/>
    </row>
    <row r="981" spans="7:7" x14ac:dyDescent="0.35">
      <c r="G981" s="59"/>
    </row>
    <row r="982" spans="7:7" x14ac:dyDescent="0.35">
      <c r="G982" s="59"/>
    </row>
    <row r="983" spans="7:7" x14ac:dyDescent="0.35">
      <c r="G983" s="59"/>
    </row>
  </sheetData>
  <sheetProtection algorithmName="SHA-512" hashValue="KbUhgTmJTekZIdZOyKSRHpj2XZjzh7rKTk9BK/cfAfVBs/oT3zE0XwUuVUhMfQRWrYyxEaHdpxP9oUiy92Pyvw==" saltValue="jzFzZ9C6bwTlCJxwzLelvg==" spinCount="100000" sheet="1" selectLockedCells="1" autoFilter="0" pivotTables="0" selectUnlockedCells="1"/>
  <pageMargins left="0.7" right="0.7" top="0.75" bottom="0.75" header="0" footer="0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10"/>
  <sheetViews>
    <sheetView showGridLines="0" zoomScale="85" zoomScaleNormal="85" workbookViewId="0">
      <selection activeCell="C25" sqref="C25"/>
    </sheetView>
  </sheetViews>
  <sheetFormatPr baseColWidth="10" defaultColWidth="14.453125" defaultRowHeight="14.5" x14ac:dyDescent="0.35"/>
  <cols>
    <col min="1" max="1" width="14.453125" style="33"/>
    <col min="2" max="2" width="14.453125" style="33" customWidth="1"/>
    <col min="3" max="4" width="31" style="33" customWidth="1"/>
    <col min="5" max="5" width="35.26953125" style="33" customWidth="1"/>
    <col min="6" max="6" width="74.7265625" style="42" customWidth="1"/>
    <col min="7" max="7" width="14.453125" style="33"/>
    <col min="8" max="8" width="23.7265625" style="33" bestFit="1" customWidth="1"/>
    <col min="9" max="28" width="10.7265625" style="33" customWidth="1"/>
    <col min="29" max="16384" width="14.453125" style="33"/>
  </cols>
  <sheetData>
    <row r="1" spans="1:8" x14ac:dyDescent="0.35">
      <c r="C1" s="43" t="s">
        <v>0</v>
      </c>
      <c r="D1" s="13" t="s">
        <v>52</v>
      </c>
      <c r="E1" s="14" t="s">
        <v>151</v>
      </c>
      <c r="F1" s="28" t="s">
        <v>152</v>
      </c>
      <c r="H1" s="15"/>
    </row>
    <row r="2" spans="1:8" x14ac:dyDescent="0.35">
      <c r="C2" s="35" t="s">
        <v>108</v>
      </c>
      <c r="D2" s="34" t="s">
        <v>27</v>
      </c>
      <c r="E2" s="25" t="s">
        <v>53</v>
      </c>
      <c r="F2" s="36" t="s">
        <v>54</v>
      </c>
      <c r="H2" s="37"/>
    </row>
    <row r="3" spans="1:8" x14ac:dyDescent="0.35">
      <c r="C3" s="38" t="s">
        <v>108</v>
      </c>
      <c r="D3" s="38" t="s">
        <v>27</v>
      </c>
      <c r="E3" s="26" t="s">
        <v>53</v>
      </c>
      <c r="F3" s="39" t="s">
        <v>55</v>
      </c>
      <c r="H3" s="37"/>
    </row>
    <row r="4" spans="1:8" x14ac:dyDescent="0.35">
      <c r="C4" s="34" t="s">
        <v>108</v>
      </c>
      <c r="D4" s="34" t="s">
        <v>27</v>
      </c>
      <c r="E4" s="25" t="s">
        <v>53</v>
      </c>
      <c r="F4" s="36" t="s">
        <v>56</v>
      </c>
      <c r="H4" s="37"/>
    </row>
    <row r="5" spans="1:8" x14ac:dyDescent="0.35">
      <c r="C5" s="38" t="s">
        <v>108</v>
      </c>
      <c r="D5" s="38" t="s">
        <v>27</v>
      </c>
      <c r="E5" s="26" t="s">
        <v>53</v>
      </c>
      <c r="F5" s="39" t="s">
        <v>57</v>
      </c>
      <c r="H5" s="37"/>
    </row>
    <row r="6" spans="1:8" x14ac:dyDescent="0.35">
      <c r="C6" s="34" t="s">
        <v>108</v>
      </c>
      <c r="D6" s="34" t="s">
        <v>27</v>
      </c>
      <c r="E6" s="25" t="s">
        <v>53</v>
      </c>
      <c r="F6" s="36" t="s">
        <v>57</v>
      </c>
      <c r="H6" s="37"/>
    </row>
    <row r="7" spans="1:8" x14ac:dyDescent="0.35">
      <c r="C7" s="38" t="s">
        <v>108</v>
      </c>
      <c r="D7" s="38" t="s">
        <v>27</v>
      </c>
      <c r="E7" s="26" t="s">
        <v>58</v>
      </c>
      <c r="F7" s="39" t="s">
        <v>59</v>
      </c>
      <c r="H7" s="37"/>
    </row>
    <row r="8" spans="1:8" x14ac:dyDescent="0.35">
      <c r="C8" s="34" t="s">
        <v>109</v>
      </c>
      <c r="D8" s="34" t="s">
        <v>50</v>
      </c>
      <c r="E8" s="25" t="s">
        <v>60</v>
      </c>
      <c r="F8" s="29" t="s">
        <v>61</v>
      </c>
      <c r="H8" s="37"/>
    </row>
    <row r="9" spans="1:8" x14ac:dyDescent="0.35">
      <c r="C9" s="38" t="s">
        <v>108</v>
      </c>
      <c r="D9" s="38" t="s">
        <v>27</v>
      </c>
      <c r="E9" s="26" t="s">
        <v>62</v>
      </c>
      <c r="F9" s="30" t="s">
        <v>63</v>
      </c>
      <c r="H9" s="37"/>
    </row>
    <row r="10" spans="1:8" x14ac:dyDescent="0.35">
      <c r="C10" s="34" t="s">
        <v>108</v>
      </c>
      <c r="D10" s="34" t="s">
        <v>27</v>
      </c>
      <c r="E10" s="25" t="s">
        <v>62</v>
      </c>
      <c r="F10" s="29" t="s">
        <v>64</v>
      </c>
      <c r="H10" s="37"/>
    </row>
    <row r="11" spans="1:8" x14ac:dyDescent="0.35">
      <c r="C11" s="38" t="s">
        <v>108</v>
      </c>
      <c r="D11" s="38" t="s">
        <v>49</v>
      </c>
      <c r="E11" s="26" t="s">
        <v>53</v>
      </c>
      <c r="F11" s="30" t="s">
        <v>65</v>
      </c>
      <c r="H11" s="37"/>
    </row>
    <row r="12" spans="1:8" x14ac:dyDescent="0.35">
      <c r="C12" s="34" t="s">
        <v>108</v>
      </c>
      <c r="D12" s="34" t="s">
        <v>49</v>
      </c>
      <c r="E12" s="25" t="s">
        <v>53</v>
      </c>
      <c r="F12" s="29" t="s">
        <v>66</v>
      </c>
      <c r="H12" s="37"/>
    </row>
    <row r="13" spans="1:8" x14ac:dyDescent="0.35">
      <c r="C13" s="38" t="s">
        <v>108</v>
      </c>
      <c r="D13" s="38" t="s">
        <v>30</v>
      </c>
      <c r="E13" s="26" t="s">
        <v>67</v>
      </c>
      <c r="F13" s="30" t="s">
        <v>68</v>
      </c>
      <c r="H13" s="37"/>
    </row>
    <row r="14" spans="1:8" x14ac:dyDescent="0.35">
      <c r="C14" s="34" t="s">
        <v>108</v>
      </c>
      <c r="D14" s="34" t="s">
        <v>30</v>
      </c>
      <c r="E14" s="25" t="s">
        <v>53</v>
      </c>
      <c r="F14" s="29" t="s">
        <v>103</v>
      </c>
      <c r="H14" s="37"/>
    </row>
    <row r="15" spans="1:8" x14ac:dyDescent="0.35">
      <c r="A15" s="64"/>
      <c r="B15" s="65"/>
      <c r="C15" s="38" t="s">
        <v>108</v>
      </c>
      <c r="D15" s="38" t="s">
        <v>30</v>
      </c>
      <c r="E15" s="26" t="s">
        <v>53</v>
      </c>
      <c r="F15" s="30" t="s">
        <v>69</v>
      </c>
      <c r="H15" s="37"/>
    </row>
    <row r="16" spans="1:8" x14ac:dyDescent="0.35">
      <c r="A16" s="64"/>
      <c r="B16" s="65"/>
      <c r="C16" s="34" t="s">
        <v>108</v>
      </c>
      <c r="D16" s="34" t="s">
        <v>30</v>
      </c>
      <c r="E16" s="25" t="s">
        <v>53</v>
      </c>
      <c r="F16" s="29" t="s">
        <v>66</v>
      </c>
      <c r="H16" s="37"/>
    </row>
    <row r="17" spans="1:8" x14ac:dyDescent="0.35">
      <c r="A17" s="64"/>
      <c r="B17" s="65"/>
      <c r="C17" s="38" t="s">
        <v>109</v>
      </c>
      <c r="D17" s="38" t="s">
        <v>48</v>
      </c>
      <c r="E17" s="26" t="s">
        <v>70</v>
      </c>
      <c r="F17" s="30" t="s">
        <v>71</v>
      </c>
      <c r="H17" s="37"/>
    </row>
    <row r="18" spans="1:8" x14ac:dyDescent="0.35">
      <c r="A18" s="64"/>
      <c r="B18" s="65"/>
      <c r="C18" s="34" t="s">
        <v>109</v>
      </c>
      <c r="D18" s="34" t="s">
        <v>47</v>
      </c>
      <c r="E18" s="25" t="s">
        <v>60</v>
      </c>
      <c r="F18" s="29" t="s">
        <v>102</v>
      </c>
      <c r="H18" s="37"/>
    </row>
    <row r="19" spans="1:8" x14ac:dyDescent="0.35">
      <c r="A19" s="64"/>
      <c r="B19" s="65"/>
      <c r="C19" s="38" t="s">
        <v>109</v>
      </c>
      <c r="D19" s="38" t="s">
        <v>47</v>
      </c>
      <c r="E19" s="26" t="s">
        <v>60</v>
      </c>
      <c r="F19" s="30" t="s">
        <v>101</v>
      </c>
      <c r="H19" s="37"/>
    </row>
    <row r="20" spans="1:8" x14ac:dyDescent="0.35">
      <c r="A20" s="64"/>
      <c r="B20" s="65"/>
      <c r="C20" s="34" t="s">
        <v>109</v>
      </c>
      <c r="D20" s="34" t="s">
        <v>47</v>
      </c>
      <c r="E20" s="25" t="s">
        <v>60</v>
      </c>
      <c r="F20" s="29" t="s">
        <v>101</v>
      </c>
      <c r="H20" s="37"/>
    </row>
    <row r="21" spans="1:8" x14ac:dyDescent="0.35">
      <c r="A21" s="64"/>
      <c r="B21" s="65"/>
      <c r="C21" s="38" t="s">
        <v>108</v>
      </c>
      <c r="D21" s="38" t="s">
        <v>30</v>
      </c>
      <c r="E21" s="26" t="s">
        <v>53</v>
      </c>
      <c r="F21" s="30" t="s">
        <v>66</v>
      </c>
      <c r="H21" s="37"/>
    </row>
    <row r="22" spans="1:8" x14ac:dyDescent="0.35">
      <c r="A22" s="64"/>
      <c r="B22" s="65"/>
      <c r="C22" s="34" t="s">
        <v>108</v>
      </c>
      <c r="D22" s="34" t="s">
        <v>30</v>
      </c>
      <c r="E22" s="25" t="s">
        <v>72</v>
      </c>
      <c r="F22" s="29" t="s">
        <v>73</v>
      </c>
      <c r="H22" s="37"/>
    </row>
    <row r="23" spans="1:8" x14ac:dyDescent="0.35">
      <c r="A23" s="64"/>
      <c r="B23" s="65"/>
      <c r="C23" s="38" t="s">
        <v>108</v>
      </c>
      <c r="D23" s="38" t="s">
        <v>32</v>
      </c>
      <c r="E23" s="26" t="s">
        <v>74</v>
      </c>
      <c r="F23" s="30" t="s">
        <v>75</v>
      </c>
      <c r="H23" s="37"/>
    </row>
    <row r="24" spans="1:8" x14ac:dyDescent="0.35">
      <c r="A24" s="64"/>
      <c r="B24" s="65"/>
      <c r="C24" s="38" t="s">
        <v>108</v>
      </c>
      <c r="D24" s="38" t="s">
        <v>32</v>
      </c>
      <c r="E24" s="26" t="s">
        <v>77</v>
      </c>
      <c r="F24" s="30" t="s">
        <v>78</v>
      </c>
      <c r="H24" s="37"/>
    </row>
    <row r="25" spans="1:8" x14ac:dyDescent="0.35">
      <c r="A25" s="64"/>
      <c r="B25" s="65"/>
      <c r="C25" s="38" t="s">
        <v>107</v>
      </c>
      <c r="D25" s="38" t="s">
        <v>43</v>
      </c>
      <c r="E25" s="26" t="s">
        <v>79</v>
      </c>
      <c r="F25" s="30" t="s">
        <v>80</v>
      </c>
      <c r="H25" s="37"/>
    </row>
    <row r="26" spans="1:8" x14ac:dyDescent="0.35">
      <c r="A26" s="64"/>
      <c r="B26" s="65"/>
      <c r="C26" s="38" t="s">
        <v>107</v>
      </c>
      <c r="D26" s="38" t="s">
        <v>44</v>
      </c>
      <c r="E26" s="26" t="s">
        <v>62</v>
      </c>
      <c r="F26" s="30" t="s">
        <v>63</v>
      </c>
      <c r="H26" s="37"/>
    </row>
    <row r="27" spans="1:8" x14ac:dyDescent="0.35">
      <c r="C27" s="40" t="s">
        <v>107</v>
      </c>
      <c r="D27" s="40" t="s">
        <v>44</v>
      </c>
      <c r="E27" s="27" t="s">
        <v>81</v>
      </c>
      <c r="F27" s="31" t="s">
        <v>82</v>
      </c>
      <c r="H27" s="37"/>
    </row>
    <row r="28" spans="1:8" x14ac:dyDescent="0.35">
      <c r="A28" s="64"/>
      <c r="B28" s="65"/>
      <c r="C28" s="38" t="s">
        <v>107</v>
      </c>
      <c r="D28" s="38" t="s">
        <v>45</v>
      </c>
      <c r="E28" s="26" t="s">
        <v>76</v>
      </c>
      <c r="F28" s="30" t="s">
        <v>83</v>
      </c>
      <c r="H28" s="37"/>
    </row>
    <row r="29" spans="1:8" x14ac:dyDescent="0.35">
      <c r="A29" s="64"/>
      <c r="B29" s="65"/>
      <c r="C29" s="40" t="s">
        <v>107</v>
      </c>
      <c r="D29" s="40" t="s">
        <v>44</v>
      </c>
      <c r="E29" s="27" t="s">
        <v>84</v>
      </c>
      <c r="F29" s="31" t="s">
        <v>85</v>
      </c>
      <c r="H29" s="37"/>
    </row>
    <row r="30" spans="1:8" x14ac:dyDescent="0.35">
      <c r="A30" s="64"/>
      <c r="B30" s="65"/>
      <c r="C30" s="38" t="s">
        <v>107</v>
      </c>
      <c r="D30" s="38" t="s">
        <v>46</v>
      </c>
      <c r="E30" s="26" t="s">
        <v>86</v>
      </c>
      <c r="F30" s="30" t="s">
        <v>87</v>
      </c>
      <c r="H30" s="37"/>
    </row>
    <row r="31" spans="1:8" x14ac:dyDescent="0.35">
      <c r="A31" s="64"/>
      <c r="B31" s="65"/>
      <c r="C31" s="40" t="s">
        <v>107</v>
      </c>
      <c r="D31" s="40" t="s">
        <v>46</v>
      </c>
      <c r="E31" s="27" t="s">
        <v>86</v>
      </c>
      <c r="F31" s="31" t="s">
        <v>88</v>
      </c>
      <c r="H31" s="37"/>
    </row>
    <row r="32" spans="1:8" x14ac:dyDescent="0.35">
      <c r="A32" s="64"/>
      <c r="B32" s="65"/>
      <c r="C32" s="38" t="s">
        <v>107</v>
      </c>
      <c r="D32" s="38" t="s">
        <v>46</v>
      </c>
      <c r="E32" s="26" t="s">
        <v>53</v>
      </c>
      <c r="F32" s="30" t="s">
        <v>65</v>
      </c>
      <c r="H32" s="37"/>
    </row>
    <row r="33" spans="1:8" x14ac:dyDescent="0.35">
      <c r="A33" s="64"/>
      <c r="B33" s="65"/>
      <c r="C33" s="40" t="s">
        <v>107</v>
      </c>
      <c r="D33" s="40" t="s">
        <v>47</v>
      </c>
      <c r="E33" s="27" t="s">
        <v>53</v>
      </c>
      <c r="F33" s="31" t="s">
        <v>65</v>
      </c>
      <c r="H33" s="37"/>
    </row>
    <row r="34" spans="1:8" x14ac:dyDescent="0.35">
      <c r="C34" s="38" t="s">
        <v>111</v>
      </c>
      <c r="D34" s="38" t="s">
        <v>42</v>
      </c>
      <c r="E34" s="26" t="s">
        <v>76</v>
      </c>
      <c r="F34" s="30" t="s">
        <v>89</v>
      </c>
      <c r="H34" s="37"/>
    </row>
    <row r="35" spans="1:8" ht="29" x14ac:dyDescent="0.35">
      <c r="C35" s="40" t="s">
        <v>2</v>
      </c>
      <c r="D35" s="40" t="s">
        <v>34</v>
      </c>
      <c r="E35" s="27" t="s">
        <v>90</v>
      </c>
      <c r="F35" s="31" t="s">
        <v>91</v>
      </c>
      <c r="H35" s="37"/>
    </row>
    <row r="36" spans="1:8" x14ac:dyDescent="0.35">
      <c r="C36" s="38" t="s">
        <v>2</v>
      </c>
      <c r="D36" s="38" t="s">
        <v>34</v>
      </c>
      <c r="E36" s="26" t="s">
        <v>90</v>
      </c>
      <c r="F36" s="30" t="s">
        <v>92</v>
      </c>
      <c r="H36" s="37"/>
    </row>
    <row r="37" spans="1:8" x14ac:dyDescent="0.35">
      <c r="C37" s="40" t="s">
        <v>2</v>
      </c>
      <c r="D37" s="40" t="s">
        <v>34</v>
      </c>
      <c r="E37" s="27" t="s">
        <v>93</v>
      </c>
      <c r="F37" s="31" t="s">
        <v>94</v>
      </c>
      <c r="H37" s="37"/>
    </row>
    <row r="38" spans="1:8" x14ac:dyDescent="0.35">
      <c r="C38" s="38" t="s">
        <v>2</v>
      </c>
      <c r="D38" s="38" t="s">
        <v>34</v>
      </c>
      <c r="E38" s="26" t="s">
        <v>90</v>
      </c>
      <c r="F38" s="30" t="s">
        <v>112</v>
      </c>
      <c r="H38" s="37"/>
    </row>
    <row r="39" spans="1:8" x14ac:dyDescent="0.35">
      <c r="C39" s="40" t="s">
        <v>3</v>
      </c>
      <c r="D39" s="40" t="s">
        <v>36</v>
      </c>
      <c r="E39" s="27" t="s">
        <v>90</v>
      </c>
      <c r="F39" s="31" t="s">
        <v>92</v>
      </c>
      <c r="H39" s="37"/>
    </row>
    <row r="40" spans="1:8" ht="29" x14ac:dyDescent="0.35">
      <c r="C40" s="38" t="s">
        <v>3</v>
      </c>
      <c r="D40" s="38" t="s">
        <v>36</v>
      </c>
      <c r="E40" s="26" t="s">
        <v>90</v>
      </c>
      <c r="F40" s="30" t="s">
        <v>91</v>
      </c>
      <c r="H40" s="37"/>
    </row>
    <row r="41" spans="1:8" x14ac:dyDescent="0.35">
      <c r="C41" s="40" t="s">
        <v>3</v>
      </c>
      <c r="D41" s="40" t="s">
        <v>36</v>
      </c>
      <c r="E41" s="27" t="s">
        <v>53</v>
      </c>
      <c r="F41" s="31" t="s">
        <v>95</v>
      </c>
      <c r="H41" s="37"/>
    </row>
    <row r="42" spans="1:8" x14ac:dyDescent="0.35">
      <c r="C42" s="38" t="s">
        <v>3</v>
      </c>
      <c r="D42" s="38" t="s">
        <v>36</v>
      </c>
      <c r="E42" s="26" t="s">
        <v>53</v>
      </c>
      <c r="F42" s="30" t="s">
        <v>65</v>
      </c>
      <c r="H42" s="37"/>
    </row>
    <row r="43" spans="1:8" ht="29" x14ac:dyDescent="0.35">
      <c r="C43" s="40" t="s">
        <v>3</v>
      </c>
      <c r="D43" s="40" t="s">
        <v>36</v>
      </c>
      <c r="E43" s="27" t="s">
        <v>90</v>
      </c>
      <c r="F43" s="31" t="s">
        <v>91</v>
      </c>
      <c r="H43" s="37"/>
    </row>
    <row r="44" spans="1:8" x14ac:dyDescent="0.35">
      <c r="C44" s="38" t="s">
        <v>110</v>
      </c>
      <c r="D44" s="38" t="s">
        <v>40</v>
      </c>
      <c r="E44" s="26" t="s">
        <v>90</v>
      </c>
      <c r="F44" s="30" t="s">
        <v>96</v>
      </c>
      <c r="H44" s="37"/>
    </row>
    <row r="45" spans="1:8" ht="29" x14ac:dyDescent="0.35">
      <c r="C45" s="40" t="s">
        <v>108</v>
      </c>
      <c r="D45" s="40" t="s">
        <v>27</v>
      </c>
      <c r="E45" s="27" t="s">
        <v>53</v>
      </c>
      <c r="F45" s="31" t="s">
        <v>97</v>
      </c>
      <c r="H45" s="37"/>
    </row>
    <row r="46" spans="1:8" ht="29" x14ac:dyDescent="0.35">
      <c r="C46" s="38" t="s">
        <v>108</v>
      </c>
      <c r="D46" s="38" t="s">
        <v>27</v>
      </c>
      <c r="E46" s="26" t="s">
        <v>81</v>
      </c>
      <c r="F46" s="30" t="s">
        <v>98</v>
      </c>
      <c r="H46" s="37"/>
    </row>
    <row r="47" spans="1:8" x14ac:dyDescent="0.35">
      <c r="C47" s="40" t="s">
        <v>108</v>
      </c>
      <c r="D47" s="40" t="s">
        <v>27</v>
      </c>
      <c r="E47" s="27" t="s">
        <v>53</v>
      </c>
      <c r="F47" s="31" t="s">
        <v>99</v>
      </c>
      <c r="H47" s="37"/>
    </row>
    <row r="48" spans="1:8" ht="29" x14ac:dyDescent="0.35">
      <c r="C48" s="38" t="s">
        <v>108</v>
      </c>
      <c r="D48" s="38" t="s">
        <v>27</v>
      </c>
      <c r="E48" s="26" t="s">
        <v>53</v>
      </c>
      <c r="F48" s="30" t="s">
        <v>100</v>
      </c>
      <c r="H48" s="37"/>
    </row>
    <row r="49" spans="3:8" x14ac:dyDescent="0.35">
      <c r="C49" s="40" t="s">
        <v>107</v>
      </c>
      <c r="D49" s="40" t="s">
        <v>43</v>
      </c>
      <c r="E49" s="27" t="s">
        <v>104</v>
      </c>
      <c r="F49" s="31" t="s">
        <v>105</v>
      </c>
      <c r="H49" s="37"/>
    </row>
    <row r="50" spans="3:8" x14ac:dyDescent="0.35">
      <c r="C50" s="38" t="s">
        <v>107</v>
      </c>
      <c r="D50" s="38" t="s">
        <v>43</v>
      </c>
      <c r="E50" s="26" t="s">
        <v>104</v>
      </c>
      <c r="F50" s="30" t="s">
        <v>106</v>
      </c>
      <c r="H50" s="37"/>
    </row>
    <row r="51" spans="3:8" x14ac:dyDescent="0.35">
      <c r="C51" s="40" t="s">
        <v>110</v>
      </c>
      <c r="D51" s="40" t="s">
        <v>40</v>
      </c>
      <c r="E51" s="27" t="s">
        <v>53</v>
      </c>
      <c r="F51" s="31" t="s">
        <v>65</v>
      </c>
      <c r="H51" s="37"/>
    </row>
    <row r="52" spans="3:8" ht="29" x14ac:dyDescent="0.35">
      <c r="C52" s="38" t="s">
        <v>3</v>
      </c>
      <c r="D52" s="38" t="s">
        <v>38</v>
      </c>
      <c r="E52" s="26" t="s">
        <v>90</v>
      </c>
      <c r="F52" s="30" t="s">
        <v>91</v>
      </c>
      <c r="H52" s="37"/>
    </row>
    <row r="53" spans="3:8" x14ac:dyDescent="0.35">
      <c r="C53" s="40" t="s">
        <v>110</v>
      </c>
      <c r="D53" s="40" t="s">
        <v>39</v>
      </c>
      <c r="E53" s="27" t="s">
        <v>122</v>
      </c>
      <c r="F53" s="31" t="s">
        <v>123</v>
      </c>
      <c r="H53" s="37"/>
    </row>
    <row r="54" spans="3:8" x14ac:dyDescent="0.35">
      <c r="C54" s="38" t="s">
        <v>110</v>
      </c>
      <c r="D54" s="38" t="s">
        <v>39</v>
      </c>
      <c r="E54" s="26" t="s">
        <v>119</v>
      </c>
      <c r="F54" s="30" t="s">
        <v>121</v>
      </c>
      <c r="H54" s="37"/>
    </row>
    <row r="55" spans="3:8" x14ac:dyDescent="0.35">
      <c r="C55" s="40" t="s">
        <v>110</v>
      </c>
      <c r="D55" s="40" t="s">
        <v>39</v>
      </c>
      <c r="E55" s="27" t="s">
        <v>119</v>
      </c>
      <c r="F55" s="41" t="s">
        <v>120</v>
      </c>
      <c r="H55" s="37"/>
    </row>
    <row r="56" spans="3:8" x14ac:dyDescent="0.35">
      <c r="C56" s="38" t="s">
        <v>110</v>
      </c>
      <c r="D56" s="38" t="s">
        <v>39</v>
      </c>
      <c r="E56" s="26" t="s">
        <v>117</v>
      </c>
      <c r="F56" s="30" t="s">
        <v>116</v>
      </c>
      <c r="H56" s="37"/>
    </row>
    <row r="57" spans="3:8" x14ac:dyDescent="0.35">
      <c r="C57" s="40" t="s">
        <v>110</v>
      </c>
      <c r="D57" s="40" t="s">
        <v>39</v>
      </c>
      <c r="E57" s="27" t="s">
        <v>117</v>
      </c>
      <c r="F57" s="31" t="s">
        <v>118</v>
      </c>
      <c r="H57" s="37"/>
    </row>
    <row r="58" spans="3:8" ht="29" x14ac:dyDescent="0.35">
      <c r="C58" s="38" t="s">
        <v>110</v>
      </c>
      <c r="D58" s="38" t="s">
        <v>41</v>
      </c>
      <c r="E58" s="26" t="s">
        <v>90</v>
      </c>
      <c r="F58" s="30" t="s">
        <v>91</v>
      </c>
      <c r="H58" s="37"/>
    </row>
    <row r="59" spans="3:8" x14ac:dyDescent="0.35">
      <c r="C59" s="40" t="s">
        <v>111</v>
      </c>
      <c r="D59" s="40" t="s">
        <v>42</v>
      </c>
      <c r="E59" s="27" t="s">
        <v>53</v>
      </c>
      <c r="F59" s="31" t="s">
        <v>65</v>
      </c>
      <c r="H59" s="37"/>
    </row>
    <row r="60" spans="3:8" x14ac:dyDescent="0.35">
      <c r="C60" s="38" t="s">
        <v>111</v>
      </c>
      <c r="D60" s="38" t="s">
        <v>114</v>
      </c>
      <c r="E60" s="26" t="s">
        <v>81</v>
      </c>
      <c r="F60" s="30" t="s">
        <v>115</v>
      </c>
      <c r="H60" s="37"/>
    </row>
    <row r="61" spans="3:8" x14ac:dyDescent="0.35">
      <c r="E61" s="1"/>
      <c r="F61" s="32"/>
      <c r="H61" s="37"/>
    </row>
    <row r="62" spans="3:8" x14ac:dyDescent="0.35">
      <c r="E62" s="1"/>
      <c r="F62" s="32"/>
      <c r="H62" s="37"/>
    </row>
    <row r="63" spans="3:8" x14ac:dyDescent="0.35">
      <c r="E63" s="1"/>
      <c r="F63" s="32"/>
      <c r="H63" s="37"/>
    </row>
    <row r="64" spans="3:8" x14ac:dyDescent="0.35">
      <c r="E64" s="1"/>
      <c r="F64" s="32"/>
      <c r="H64" s="37"/>
    </row>
    <row r="65" spans="5:8" x14ac:dyDescent="0.35">
      <c r="E65" s="1"/>
      <c r="F65" s="32"/>
      <c r="H65" s="37"/>
    </row>
    <row r="66" spans="5:8" x14ac:dyDescent="0.35">
      <c r="E66" s="1"/>
      <c r="F66" s="32"/>
      <c r="H66" s="37"/>
    </row>
    <row r="67" spans="5:8" x14ac:dyDescent="0.35">
      <c r="E67" s="1"/>
      <c r="F67" s="32"/>
      <c r="H67" s="37"/>
    </row>
    <row r="68" spans="5:8" x14ac:dyDescent="0.35">
      <c r="E68" s="1"/>
      <c r="F68" s="32"/>
      <c r="H68" s="37"/>
    </row>
    <row r="69" spans="5:8" x14ac:dyDescent="0.35">
      <c r="E69" s="1"/>
      <c r="F69" s="32"/>
      <c r="H69" s="37"/>
    </row>
    <row r="70" spans="5:8" x14ac:dyDescent="0.35">
      <c r="E70" s="1"/>
      <c r="F70" s="32"/>
      <c r="H70" s="37"/>
    </row>
    <row r="71" spans="5:8" x14ac:dyDescent="0.35">
      <c r="E71" s="1"/>
      <c r="F71" s="32"/>
      <c r="H71" s="37"/>
    </row>
    <row r="72" spans="5:8" x14ac:dyDescent="0.35">
      <c r="E72" s="1"/>
      <c r="F72" s="32"/>
      <c r="H72" s="37"/>
    </row>
    <row r="73" spans="5:8" x14ac:dyDescent="0.35">
      <c r="E73" s="1"/>
      <c r="F73" s="32"/>
      <c r="H73" s="37"/>
    </row>
    <row r="74" spans="5:8" x14ac:dyDescent="0.35">
      <c r="E74" s="1"/>
      <c r="F74" s="32"/>
      <c r="H74" s="37"/>
    </row>
    <row r="75" spans="5:8" x14ac:dyDescent="0.35">
      <c r="E75" s="1"/>
      <c r="F75" s="32"/>
      <c r="H75" s="37"/>
    </row>
    <row r="76" spans="5:8" x14ac:dyDescent="0.35">
      <c r="E76" s="1"/>
      <c r="F76" s="32"/>
      <c r="H76" s="37"/>
    </row>
    <row r="77" spans="5:8" x14ac:dyDescent="0.35">
      <c r="E77" s="1"/>
      <c r="F77" s="32"/>
      <c r="H77" s="37"/>
    </row>
    <row r="78" spans="5:8" x14ac:dyDescent="0.35">
      <c r="E78" s="1"/>
      <c r="F78" s="32"/>
      <c r="H78" s="37"/>
    </row>
    <row r="79" spans="5:8" x14ac:dyDescent="0.35">
      <c r="E79" s="1"/>
      <c r="F79" s="32"/>
      <c r="H79" s="37"/>
    </row>
    <row r="80" spans="5:8" x14ac:dyDescent="0.35">
      <c r="E80" s="1"/>
      <c r="F80" s="32"/>
      <c r="H80" s="37"/>
    </row>
    <row r="81" spans="5:8" x14ac:dyDescent="0.35">
      <c r="E81" s="1"/>
      <c r="F81" s="32"/>
      <c r="H81" s="37"/>
    </row>
    <row r="82" spans="5:8" x14ac:dyDescent="0.35">
      <c r="E82" s="1"/>
      <c r="F82" s="32"/>
      <c r="H82" s="37"/>
    </row>
    <row r="83" spans="5:8" x14ac:dyDescent="0.35">
      <c r="E83" s="1"/>
      <c r="F83" s="32"/>
      <c r="H83" s="37"/>
    </row>
    <row r="84" spans="5:8" x14ac:dyDescent="0.35">
      <c r="E84" s="1"/>
      <c r="F84" s="32"/>
      <c r="H84" s="37"/>
    </row>
    <row r="85" spans="5:8" x14ac:dyDescent="0.35">
      <c r="E85" s="1"/>
      <c r="F85" s="32"/>
      <c r="H85" s="37"/>
    </row>
    <row r="86" spans="5:8" x14ac:dyDescent="0.35">
      <c r="E86" s="1"/>
      <c r="F86" s="32"/>
      <c r="H86" s="37"/>
    </row>
    <row r="87" spans="5:8" x14ac:dyDescent="0.35">
      <c r="E87" s="1"/>
      <c r="F87" s="32"/>
      <c r="H87" s="37"/>
    </row>
    <row r="88" spans="5:8" x14ac:dyDescent="0.35">
      <c r="E88" s="1"/>
      <c r="F88" s="32"/>
      <c r="H88" s="37"/>
    </row>
    <row r="89" spans="5:8" x14ac:dyDescent="0.35">
      <c r="E89" s="1"/>
      <c r="F89" s="32"/>
      <c r="H89" s="37"/>
    </row>
    <row r="90" spans="5:8" x14ac:dyDescent="0.35">
      <c r="E90" s="1"/>
      <c r="F90" s="32"/>
      <c r="H90" s="37"/>
    </row>
    <row r="91" spans="5:8" x14ac:dyDescent="0.35">
      <c r="E91" s="1"/>
      <c r="F91" s="32"/>
      <c r="H91" s="37"/>
    </row>
    <row r="92" spans="5:8" x14ac:dyDescent="0.35">
      <c r="E92" s="1"/>
      <c r="F92" s="32"/>
      <c r="H92" s="37"/>
    </row>
    <row r="93" spans="5:8" x14ac:dyDescent="0.35">
      <c r="E93" s="1"/>
      <c r="F93" s="32"/>
      <c r="H93" s="37"/>
    </row>
    <row r="94" spans="5:8" x14ac:dyDescent="0.35">
      <c r="E94" s="1"/>
      <c r="F94" s="32"/>
      <c r="H94" s="37"/>
    </row>
    <row r="95" spans="5:8" x14ac:dyDescent="0.35">
      <c r="E95" s="1"/>
      <c r="F95" s="32"/>
      <c r="H95" s="37"/>
    </row>
    <row r="96" spans="5:8" x14ac:dyDescent="0.35">
      <c r="E96" s="1"/>
      <c r="F96" s="32"/>
      <c r="H96" s="37"/>
    </row>
    <row r="97" spans="5:8" x14ac:dyDescent="0.35">
      <c r="E97" s="1"/>
      <c r="F97" s="32"/>
      <c r="H97" s="37"/>
    </row>
    <row r="98" spans="5:8" x14ac:dyDescent="0.35">
      <c r="E98" s="1"/>
      <c r="F98" s="32"/>
      <c r="H98" s="37"/>
    </row>
    <row r="99" spans="5:8" x14ac:dyDescent="0.35">
      <c r="E99" s="1"/>
      <c r="F99" s="32"/>
      <c r="H99" s="37"/>
    </row>
    <row r="100" spans="5:8" x14ac:dyDescent="0.35">
      <c r="E100" s="1"/>
      <c r="F100" s="32"/>
      <c r="H100" s="37"/>
    </row>
    <row r="101" spans="5:8" x14ac:dyDescent="0.35">
      <c r="E101" s="1"/>
      <c r="F101" s="32"/>
      <c r="H101" s="37"/>
    </row>
    <row r="102" spans="5:8" x14ac:dyDescent="0.35">
      <c r="E102" s="1"/>
      <c r="F102" s="32"/>
      <c r="H102" s="37"/>
    </row>
    <row r="103" spans="5:8" x14ac:dyDescent="0.35">
      <c r="E103" s="1"/>
      <c r="F103" s="32"/>
      <c r="H103" s="37"/>
    </row>
    <row r="104" spans="5:8" x14ac:dyDescent="0.35">
      <c r="E104" s="1"/>
      <c r="F104" s="32"/>
      <c r="H104" s="37"/>
    </row>
    <row r="105" spans="5:8" x14ac:dyDescent="0.35">
      <c r="E105" s="1"/>
      <c r="F105" s="32"/>
      <c r="H105" s="37"/>
    </row>
    <row r="106" spans="5:8" x14ac:dyDescent="0.35">
      <c r="E106" s="1"/>
      <c r="F106" s="32"/>
      <c r="H106" s="37"/>
    </row>
    <row r="107" spans="5:8" x14ac:dyDescent="0.35">
      <c r="E107" s="1"/>
      <c r="F107" s="32"/>
      <c r="H107" s="37"/>
    </row>
    <row r="108" spans="5:8" x14ac:dyDescent="0.35">
      <c r="E108" s="1"/>
      <c r="F108" s="32"/>
      <c r="H108" s="37"/>
    </row>
    <row r="109" spans="5:8" x14ac:dyDescent="0.35">
      <c r="E109" s="1"/>
      <c r="F109" s="32"/>
      <c r="H109" s="37"/>
    </row>
    <row r="110" spans="5:8" x14ac:dyDescent="0.35">
      <c r="E110" s="1"/>
      <c r="F110" s="32"/>
      <c r="H110" s="37"/>
    </row>
    <row r="111" spans="5:8" x14ac:dyDescent="0.35">
      <c r="E111" s="1"/>
      <c r="F111" s="32"/>
      <c r="H111" s="37"/>
    </row>
    <row r="112" spans="5:8" x14ac:dyDescent="0.35">
      <c r="E112" s="1"/>
      <c r="F112" s="32"/>
      <c r="H112" s="37"/>
    </row>
    <row r="113" spans="5:8" x14ac:dyDescent="0.35">
      <c r="E113" s="1"/>
      <c r="F113" s="32"/>
      <c r="H113" s="37"/>
    </row>
    <row r="114" spans="5:8" x14ac:dyDescent="0.35">
      <c r="E114" s="1"/>
      <c r="F114" s="32"/>
      <c r="H114" s="37"/>
    </row>
    <row r="115" spans="5:8" x14ac:dyDescent="0.35">
      <c r="E115" s="1"/>
      <c r="F115" s="32"/>
      <c r="H115" s="37"/>
    </row>
    <row r="116" spans="5:8" x14ac:dyDescent="0.35">
      <c r="E116" s="1"/>
      <c r="F116" s="32"/>
      <c r="H116" s="37"/>
    </row>
    <row r="117" spans="5:8" x14ac:dyDescent="0.35">
      <c r="E117" s="1"/>
      <c r="F117" s="32"/>
      <c r="H117" s="37"/>
    </row>
    <row r="118" spans="5:8" x14ac:dyDescent="0.35">
      <c r="E118" s="1"/>
      <c r="F118" s="32"/>
      <c r="H118" s="37"/>
    </row>
    <row r="119" spans="5:8" x14ac:dyDescent="0.35">
      <c r="E119" s="1"/>
      <c r="F119" s="32"/>
      <c r="H119" s="37"/>
    </row>
    <row r="120" spans="5:8" x14ac:dyDescent="0.35">
      <c r="E120" s="1"/>
      <c r="F120" s="32"/>
      <c r="H120" s="37"/>
    </row>
    <row r="121" spans="5:8" x14ac:dyDescent="0.35">
      <c r="E121" s="1"/>
      <c r="F121" s="32"/>
      <c r="H121" s="37"/>
    </row>
    <row r="122" spans="5:8" x14ac:dyDescent="0.35">
      <c r="E122" s="1"/>
      <c r="F122" s="32"/>
      <c r="H122" s="37"/>
    </row>
    <row r="123" spans="5:8" x14ac:dyDescent="0.35">
      <c r="E123" s="1"/>
      <c r="F123" s="32"/>
      <c r="H123" s="37"/>
    </row>
    <row r="124" spans="5:8" x14ac:dyDescent="0.35">
      <c r="E124" s="1"/>
      <c r="F124" s="32"/>
      <c r="H124" s="37"/>
    </row>
    <row r="125" spans="5:8" x14ac:dyDescent="0.35">
      <c r="E125" s="1"/>
      <c r="F125" s="32"/>
      <c r="H125" s="37"/>
    </row>
    <row r="126" spans="5:8" x14ac:dyDescent="0.35">
      <c r="E126" s="1"/>
      <c r="F126" s="32"/>
      <c r="H126" s="37"/>
    </row>
    <row r="127" spans="5:8" x14ac:dyDescent="0.35">
      <c r="E127" s="1"/>
      <c r="F127" s="32"/>
      <c r="H127" s="37"/>
    </row>
    <row r="128" spans="5:8" x14ac:dyDescent="0.35">
      <c r="E128" s="1"/>
      <c r="F128" s="32"/>
      <c r="H128" s="37"/>
    </row>
    <row r="129" spans="5:8" x14ac:dyDescent="0.35">
      <c r="E129" s="1"/>
      <c r="F129" s="32"/>
      <c r="H129" s="37"/>
    </row>
    <row r="130" spans="5:8" x14ac:dyDescent="0.35">
      <c r="E130" s="1"/>
      <c r="F130" s="32"/>
      <c r="H130" s="37"/>
    </row>
    <row r="131" spans="5:8" x14ac:dyDescent="0.35">
      <c r="E131" s="1"/>
      <c r="F131" s="32"/>
      <c r="H131" s="37"/>
    </row>
    <row r="132" spans="5:8" x14ac:dyDescent="0.35">
      <c r="E132" s="1"/>
      <c r="F132" s="32"/>
      <c r="H132" s="37"/>
    </row>
    <row r="133" spans="5:8" x14ac:dyDescent="0.35">
      <c r="E133" s="1"/>
      <c r="F133" s="32"/>
      <c r="H133" s="37"/>
    </row>
    <row r="134" spans="5:8" x14ac:dyDescent="0.35">
      <c r="E134" s="1"/>
      <c r="F134" s="32"/>
      <c r="H134" s="37"/>
    </row>
    <row r="135" spans="5:8" x14ac:dyDescent="0.35">
      <c r="E135" s="1"/>
      <c r="F135" s="32"/>
      <c r="H135" s="37"/>
    </row>
    <row r="136" spans="5:8" x14ac:dyDescent="0.35">
      <c r="E136" s="1"/>
      <c r="F136" s="32"/>
      <c r="H136" s="37"/>
    </row>
    <row r="137" spans="5:8" x14ac:dyDescent="0.35">
      <c r="E137" s="1"/>
      <c r="F137" s="32"/>
      <c r="H137" s="37"/>
    </row>
    <row r="138" spans="5:8" x14ac:dyDescent="0.35">
      <c r="E138" s="1"/>
      <c r="F138" s="32"/>
      <c r="H138" s="37"/>
    </row>
    <row r="139" spans="5:8" x14ac:dyDescent="0.35">
      <c r="E139" s="1"/>
      <c r="F139" s="32"/>
      <c r="H139" s="37"/>
    </row>
    <row r="140" spans="5:8" x14ac:dyDescent="0.35">
      <c r="E140" s="1"/>
      <c r="F140" s="32"/>
      <c r="H140" s="37"/>
    </row>
    <row r="141" spans="5:8" x14ac:dyDescent="0.35">
      <c r="E141" s="1"/>
      <c r="F141" s="32"/>
      <c r="H141" s="37"/>
    </row>
    <row r="142" spans="5:8" x14ac:dyDescent="0.35">
      <c r="E142" s="1"/>
      <c r="F142" s="32"/>
      <c r="H142" s="37"/>
    </row>
    <row r="143" spans="5:8" x14ac:dyDescent="0.35">
      <c r="E143" s="1"/>
      <c r="F143" s="32"/>
      <c r="H143" s="37"/>
    </row>
    <row r="144" spans="5:8" x14ac:dyDescent="0.35">
      <c r="E144" s="1"/>
      <c r="F144" s="32"/>
      <c r="H144" s="37"/>
    </row>
    <row r="145" spans="5:8" x14ac:dyDescent="0.35">
      <c r="E145" s="1"/>
      <c r="F145" s="32"/>
      <c r="H145" s="37"/>
    </row>
    <row r="146" spans="5:8" x14ac:dyDescent="0.35">
      <c r="E146" s="1"/>
      <c r="F146" s="32"/>
      <c r="H146" s="37"/>
    </row>
    <row r="147" spans="5:8" x14ac:dyDescent="0.35">
      <c r="E147" s="1"/>
      <c r="F147" s="32"/>
      <c r="H147" s="37"/>
    </row>
    <row r="148" spans="5:8" x14ac:dyDescent="0.35">
      <c r="E148" s="1"/>
      <c r="F148" s="32"/>
      <c r="H148" s="37"/>
    </row>
    <row r="149" spans="5:8" x14ac:dyDescent="0.35">
      <c r="E149" s="1"/>
      <c r="F149" s="32"/>
      <c r="H149" s="37"/>
    </row>
    <row r="150" spans="5:8" x14ac:dyDescent="0.35">
      <c r="E150" s="1"/>
      <c r="F150" s="32"/>
      <c r="H150" s="37"/>
    </row>
    <row r="151" spans="5:8" x14ac:dyDescent="0.35">
      <c r="E151" s="1"/>
      <c r="F151" s="32"/>
      <c r="H151" s="37"/>
    </row>
    <row r="152" spans="5:8" x14ac:dyDescent="0.35">
      <c r="E152" s="1"/>
      <c r="F152" s="32"/>
      <c r="H152" s="37"/>
    </row>
    <row r="153" spans="5:8" x14ac:dyDescent="0.35">
      <c r="E153" s="1"/>
      <c r="F153" s="32"/>
      <c r="H153" s="37"/>
    </row>
    <row r="154" spans="5:8" x14ac:dyDescent="0.35">
      <c r="E154" s="1"/>
      <c r="F154" s="32"/>
      <c r="H154" s="37"/>
    </row>
    <row r="155" spans="5:8" x14ac:dyDescent="0.35">
      <c r="E155" s="1"/>
      <c r="F155" s="32"/>
      <c r="H155" s="37"/>
    </row>
    <row r="156" spans="5:8" x14ac:dyDescent="0.35">
      <c r="E156" s="1"/>
      <c r="F156" s="32"/>
      <c r="H156" s="37"/>
    </row>
    <row r="157" spans="5:8" x14ac:dyDescent="0.35">
      <c r="E157" s="1"/>
      <c r="F157" s="32"/>
      <c r="H157" s="37"/>
    </row>
    <row r="158" spans="5:8" x14ac:dyDescent="0.35">
      <c r="E158" s="1"/>
      <c r="F158" s="32"/>
      <c r="H158" s="37"/>
    </row>
    <row r="159" spans="5:8" x14ac:dyDescent="0.35">
      <c r="E159" s="1"/>
      <c r="F159" s="32"/>
      <c r="H159" s="37"/>
    </row>
    <row r="160" spans="5:8" x14ac:dyDescent="0.35">
      <c r="E160" s="1"/>
      <c r="F160" s="32"/>
      <c r="H160" s="37"/>
    </row>
    <row r="161" spans="5:8" x14ac:dyDescent="0.35">
      <c r="E161" s="1"/>
      <c r="F161" s="32"/>
      <c r="H161" s="37"/>
    </row>
    <row r="162" spans="5:8" x14ac:dyDescent="0.35">
      <c r="E162" s="1"/>
      <c r="F162" s="32"/>
      <c r="H162" s="37"/>
    </row>
    <row r="163" spans="5:8" x14ac:dyDescent="0.35">
      <c r="E163" s="1"/>
      <c r="F163" s="32"/>
      <c r="H163" s="37"/>
    </row>
    <row r="164" spans="5:8" x14ac:dyDescent="0.35">
      <c r="E164" s="1"/>
      <c r="F164" s="32"/>
      <c r="H164" s="37"/>
    </row>
    <row r="165" spans="5:8" x14ac:dyDescent="0.35">
      <c r="E165" s="1"/>
      <c r="F165" s="32"/>
      <c r="H165" s="37"/>
    </row>
    <row r="166" spans="5:8" x14ac:dyDescent="0.35">
      <c r="E166" s="1"/>
      <c r="F166" s="32"/>
      <c r="H166" s="37"/>
    </row>
    <row r="167" spans="5:8" x14ac:dyDescent="0.35">
      <c r="E167" s="1"/>
      <c r="F167" s="32"/>
      <c r="H167" s="37"/>
    </row>
    <row r="168" spans="5:8" x14ac:dyDescent="0.35">
      <c r="E168" s="1"/>
      <c r="F168" s="32"/>
      <c r="H168" s="37"/>
    </row>
    <row r="169" spans="5:8" x14ac:dyDescent="0.35">
      <c r="E169" s="1"/>
      <c r="F169" s="32"/>
      <c r="H169" s="37"/>
    </row>
    <row r="170" spans="5:8" x14ac:dyDescent="0.35">
      <c r="E170" s="1"/>
      <c r="F170" s="32"/>
      <c r="H170" s="37"/>
    </row>
    <row r="171" spans="5:8" x14ac:dyDescent="0.35">
      <c r="E171" s="1"/>
      <c r="F171" s="32"/>
      <c r="H171" s="37"/>
    </row>
    <row r="172" spans="5:8" x14ac:dyDescent="0.35">
      <c r="E172" s="1"/>
      <c r="F172" s="32"/>
      <c r="H172" s="37"/>
    </row>
    <row r="173" spans="5:8" x14ac:dyDescent="0.35">
      <c r="E173" s="1"/>
      <c r="F173" s="32"/>
      <c r="H173" s="37"/>
    </row>
    <row r="174" spans="5:8" x14ac:dyDescent="0.35">
      <c r="E174" s="1"/>
      <c r="F174" s="32"/>
      <c r="H174" s="37"/>
    </row>
    <row r="175" spans="5:8" x14ac:dyDescent="0.35">
      <c r="E175" s="1"/>
      <c r="F175" s="32"/>
      <c r="H175" s="37"/>
    </row>
    <row r="176" spans="5:8" x14ac:dyDescent="0.35">
      <c r="E176" s="1"/>
      <c r="F176" s="32"/>
      <c r="H176" s="37"/>
    </row>
    <row r="177" spans="5:8" x14ac:dyDescent="0.35">
      <c r="E177" s="1"/>
      <c r="F177" s="32"/>
      <c r="H177" s="37"/>
    </row>
    <row r="178" spans="5:8" x14ac:dyDescent="0.35">
      <c r="E178" s="1"/>
      <c r="F178" s="32"/>
      <c r="H178" s="37"/>
    </row>
    <row r="179" spans="5:8" x14ac:dyDescent="0.35">
      <c r="E179" s="1"/>
      <c r="F179" s="32"/>
      <c r="H179" s="37"/>
    </row>
    <row r="180" spans="5:8" x14ac:dyDescent="0.35">
      <c r="E180" s="1"/>
      <c r="F180" s="32"/>
      <c r="H180" s="37"/>
    </row>
    <row r="181" spans="5:8" x14ac:dyDescent="0.35">
      <c r="E181" s="1"/>
      <c r="F181" s="32"/>
      <c r="H181" s="37"/>
    </row>
    <row r="182" spans="5:8" x14ac:dyDescent="0.35">
      <c r="E182" s="1"/>
      <c r="F182" s="32"/>
      <c r="H182" s="37"/>
    </row>
    <row r="183" spans="5:8" x14ac:dyDescent="0.35">
      <c r="E183" s="1"/>
      <c r="F183" s="32"/>
      <c r="H183" s="37"/>
    </row>
    <row r="184" spans="5:8" x14ac:dyDescent="0.35">
      <c r="E184" s="1"/>
      <c r="F184" s="32"/>
      <c r="H184" s="37"/>
    </row>
    <row r="185" spans="5:8" x14ac:dyDescent="0.35">
      <c r="E185" s="1"/>
      <c r="F185" s="32"/>
      <c r="H185" s="37"/>
    </row>
    <row r="186" spans="5:8" x14ac:dyDescent="0.35">
      <c r="E186" s="1"/>
      <c r="F186" s="32"/>
      <c r="H186" s="37"/>
    </row>
    <row r="187" spans="5:8" x14ac:dyDescent="0.35">
      <c r="E187" s="1"/>
      <c r="F187" s="32"/>
      <c r="H187" s="37"/>
    </row>
    <row r="188" spans="5:8" x14ac:dyDescent="0.35">
      <c r="E188" s="1"/>
      <c r="F188" s="32"/>
      <c r="H188" s="37"/>
    </row>
    <row r="189" spans="5:8" x14ac:dyDescent="0.35">
      <c r="E189" s="1"/>
      <c r="F189" s="32"/>
      <c r="H189" s="37"/>
    </row>
    <row r="190" spans="5:8" x14ac:dyDescent="0.35">
      <c r="E190" s="1"/>
      <c r="F190" s="32"/>
      <c r="H190" s="37"/>
    </row>
    <row r="191" spans="5:8" x14ac:dyDescent="0.35">
      <c r="E191" s="1"/>
      <c r="F191" s="32"/>
      <c r="H191" s="37"/>
    </row>
    <row r="192" spans="5:8" x14ac:dyDescent="0.35">
      <c r="E192" s="1"/>
      <c r="F192" s="32"/>
      <c r="H192" s="37"/>
    </row>
    <row r="193" spans="5:8" x14ac:dyDescent="0.35">
      <c r="E193" s="1"/>
      <c r="F193" s="32"/>
      <c r="H193" s="37"/>
    </row>
    <row r="194" spans="5:8" x14ac:dyDescent="0.35">
      <c r="E194" s="1"/>
      <c r="F194" s="32"/>
      <c r="H194" s="37"/>
    </row>
    <row r="195" spans="5:8" x14ac:dyDescent="0.35">
      <c r="E195" s="1"/>
      <c r="F195" s="32"/>
      <c r="H195" s="37"/>
    </row>
    <row r="196" spans="5:8" x14ac:dyDescent="0.35">
      <c r="E196" s="1"/>
      <c r="F196" s="32"/>
      <c r="H196" s="37"/>
    </row>
    <row r="197" spans="5:8" x14ac:dyDescent="0.35">
      <c r="E197" s="1"/>
      <c r="F197" s="32"/>
      <c r="H197" s="37"/>
    </row>
    <row r="198" spans="5:8" x14ac:dyDescent="0.35">
      <c r="E198" s="1"/>
      <c r="F198" s="32"/>
      <c r="H198" s="37"/>
    </row>
    <row r="199" spans="5:8" x14ac:dyDescent="0.35">
      <c r="E199" s="1"/>
      <c r="F199" s="32"/>
      <c r="H199" s="37"/>
    </row>
    <row r="200" spans="5:8" x14ac:dyDescent="0.35">
      <c r="E200" s="1"/>
      <c r="F200" s="32"/>
      <c r="H200" s="37"/>
    </row>
    <row r="201" spans="5:8" x14ac:dyDescent="0.35">
      <c r="E201" s="1"/>
      <c r="F201" s="32"/>
      <c r="H201" s="37"/>
    </row>
    <row r="202" spans="5:8" x14ac:dyDescent="0.35">
      <c r="E202" s="1"/>
      <c r="F202" s="32"/>
      <c r="H202" s="37"/>
    </row>
    <row r="203" spans="5:8" x14ac:dyDescent="0.35">
      <c r="E203" s="1"/>
      <c r="F203" s="32"/>
      <c r="H203" s="37"/>
    </row>
    <row r="204" spans="5:8" x14ac:dyDescent="0.35">
      <c r="E204" s="1"/>
      <c r="F204" s="32"/>
      <c r="H204" s="37"/>
    </row>
    <row r="205" spans="5:8" x14ac:dyDescent="0.35">
      <c r="E205" s="1"/>
      <c r="F205" s="32"/>
      <c r="H205" s="37"/>
    </row>
    <row r="206" spans="5:8" x14ac:dyDescent="0.35">
      <c r="E206" s="1"/>
      <c r="F206" s="32"/>
      <c r="H206" s="37"/>
    </row>
    <row r="207" spans="5:8" x14ac:dyDescent="0.35">
      <c r="E207" s="1"/>
      <c r="F207" s="32"/>
      <c r="H207" s="37"/>
    </row>
    <row r="208" spans="5:8" x14ac:dyDescent="0.35">
      <c r="E208" s="1"/>
      <c r="F208" s="32"/>
      <c r="H208" s="37"/>
    </row>
    <row r="209" spans="5:8" x14ac:dyDescent="0.35">
      <c r="E209" s="1"/>
      <c r="F209" s="32"/>
      <c r="H209" s="37"/>
    </row>
    <row r="210" spans="5:8" x14ac:dyDescent="0.35">
      <c r="E210" s="1"/>
      <c r="F210" s="32"/>
      <c r="H210" s="37"/>
    </row>
    <row r="211" spans="5:8" x14ac:dyDescent="0.35">
      <c r="E211" s="1"/>
      <c r="F211" s="32"/>
      <c r="H211" s="37"/>
    </row>
    <row r="212" spans="5:8" x14ac:dyDescent="0.35">
      <c r="E212" s="1"/>
      <c r="F212" s="32"/>
      <c r="H212" s="37"/>
    </row>
    <row r="213" spans="5:8" x14ac:dyDescent="0.35">
      <c r="E213" s="1"/>
      <c r="F213" s="32"/>
      <c r="H213" s="37"/>
    </row>
    <row r="214" spans="5:8" x14ac:dyDescent="0.35">
      <c r="E214" s="1"/>
      <c r="F214" s="32"/>
      <c r="H214" s="37"/>
    </row>
    <row r="215" spans="5:8" x14ac:dyDescent="0.35">
      <c r="E215" s="1"/>
      <c r="F215" s="32"/>
      <c r="H215" s="37"/>
    </row>
    <row r="216" spans="5:8" x14ac:dyDescent="0.35">
      <c r="E216" s="1"/>
      <c r="F216" s="32"/>
      <c r="H216" s="37"/>
    </row>
    <row r="217" spans="5:8" x14ac:dyDescent="0.35">
      <c r="E217" s="1"/>
      <c r="F217" s="32"/>
      <c r="H217" s="37"/>
    </row>
    <row r="218" spans="5:8" x14ac:dyDescent="0.35">
      <c r="E218" s="1"/>
      <c r="F218" s="32"/>
      <c r="H218" s="37"/>
    </row>
    <row r="219" spans="5:8" x14ac:dyDescent="0.35">
      <c r="E219" s="1"/>
      <c r="F219" s="32"/>
      <c r="H219" s="37"/>
    </row>
    <row r="220" spans="5:8" x14ac:dyDescent="0.35">
      <c r="E220" s="1"/>
      <c r="F220" s="32"/>
      <c r="H220" s="37"/>
    </row>
    <row r="221" spans="5:8" x14ac:dyDescent="0.35">
      <c r="E221" s="1"/>
      <c r="F221" s="32"/>
      <c r="H221" s="37"/>
    </row>
    <row r="222" spans="5:8" x14ac:dyDescent="0.35">
      <c r="E222" s="1"/>
      <c r="F222" s="32"/>
      <c r="H222" s="37"/>
    </row>
    <row r="223" spans="5:8" x14ac:dyDescent="0.35">
      <c r="E223" s="1"/>
      <c r="F223" s="32"/>
      <c r="H223" s="37"/>
    </row>
    <row r="224" spans="5:8" x14ac:dyDescent="0.35">
      <c r="E224" s="1"/>
      <c r="F224" s="32"/>
      <c r="H224" s="37"/>
    </row>
    <row r="225" spans="5:8" x14ac:dyDescent="0.35">
      <c r="E225" s="1"/>
      <c r="F225" s="32"/>
      <c r="H225" s="37"/>
    </row>
    <row r="226" spans="5:8" x14ac:dyDescent="0.35">
      <c r="E226" s="1"/>
      <c r="F226" s="32"/>
      <c r="H226" s="37"/>
    </row>
    <row r="227" spans="5:8" x14ac:dyDescent="0.35">
      <c r="E227" s="1"/>
      <c r="F227" s="32"/>
      <c r="H227" s="37"/>
    </row>
    <row r="228" spans="5:8" x14ac:dyDescent="0.35">
      <c r="E228" s="1"/>
      <c r="F228" s="32"/>
      <c r="H228" s="37"/>
    </row>
    <row r="229" spans="5:8" x14ac:dyDescent="0.35">
      <c r="E229" s="1"/>
      <c r="F229" s="32"/>
      <c r="H229" s="37"/>
    </row>
    <row r="230" spans="5:8" x14ac:dyDescent="0.35">
      <c r="E230" s="1"/>
      <c r="F230" s="32"/>
      <c r="H230" s="37"/>
    </row>
    <row r="231" spans="5:8" x14ac:dyDescent="0.35">
      <c r="E231" s="1"/>
      <c r="F231" s="32"/>
      <c r="H231" s="37"/>
    </row>
    <row r="232" spans="5:8" x14ac:dyDescent="0.35">
      <c r="E232" s="1"/>
      <c r="F232" s="32"/>
      <c r="H232" s="37"/>
    </row>
    <row r="233" spans="5:8" x14ac:dyDescent="0.35">
      <c r="E233" s="1"/>
      <c r="F233" s="32"/>
      <c r="H233" s="37"/>
    </row>
    <row r="234" spans="5:8" x14ac:dyDescent="0.35">
      <c r="E234" s="1"/>
      <c r="F234" s="32"/>
      <c r="H234" s="37"/>
    </row>
    <row r="235" spans="5:8" x14ac:dyDescent="0.35">
      <c r="E235" s="1"/>
      <c r="F235" s="32"/>
      <c r="H235" s="37"/>
    </row>
    <row r="236" spans="5:8" x14ac:dyDescent="0.35">
      <c r="E236" s="1"/>
      <c r="F236" s="32"/>
      <c r="H236" s="37"/>
    </row>
    <row r="237" spans="5:8" x14ac:dyDescent="0.35">
      <c r="E237" s="1"/>
      <c r="F237" s="32"/>
      <c r="H237" s="37"/>
    </row>
    <row r="238" spans="5:8" x14ac:dyDescent="0.35">
      <c r="E238" s="1"/>
      <c r="F238" s="32"/>
      <c r="H238" s="37"/>
    </row>
    <row r="239" spans="5:8" x14ac:dyDescent="0.35">
      <c r="E239" s="1"/>
      <c r="F239" s="32"/>
      <c r="H239" s="37"/>
    </row>
    <row r="240" spans="5:8" x14ac:dyDescent="0.35">
      <c r="E240" s="1"/>
      <c r="F240" s="32"/>
      <c r="H240" s="37"/>
    </row>
    <row r="241" spans="5:8" x14ac:dyDescent="0.35">
      <c r="E241" s="1"/>
      <c r="F241" s="32"/>
      <c r="H241" s="37"/>
    </row>
    <row r="242" spans="5:8" x14ac:dyDescent="0.35">
      <c r="E242" s="1"/>
      <c r="F242" s="32"/>
      <c r="H242" s="37"/>
    </row>
    <row r="243" spans="5:8" x14ac:dyDescent="0.35">
      <c r="E243" s="1"/>
      <c r="F243" s="32"/>
      <c r="H243" s="37"/>
    </row>
    <row r="244" spans="5:8" x14ac:dyDescent="0.35">
      <c r="E244" s="1"/>
      <c r="F244" s="32"/>
      <c r="H244" s="37"/>
    </row>
    <row r="245" spans="5:8" x14ac:dyDescent="0.35">
      <c r="E245" s="1"/>
      <c r="F245" s="32"/>
      <c r="H245" s="37"/>
    </row>
    <row r="246" spans="5:8" x14ac:dyDescent="0.35">
      <c r="E246" s="1"/>
      <c r="F246" s="32"/>
      <c r="H246" s="37"/>
    </row>
    <row r="247" spans="5:8" x14ac:dyDescent="0.35">
      <c r="E247" s="1"/>
      <c r="F247" s="32"/>
      <c r="H247" s="37"/>
    </row>
    <row r="248" spans="5:8" x14ac:dyDescent="0.35">
      <c r="E248" s="1"/>
      <c r="F248" s="32"/>
      <c r="H248" s="37"/>
    </row>
    <row r="249" spans="5:8" x14ac:dyDescent="0.35">
      <c r="E249" s="1"/>
      <c r="F249" s="32"/>
      <c r="H249" s="37"/>
    </row>
    <row r="250" spans="5:8" x14ac:dyDescent="0.35">
      <c r="E250" s="1"/>
      <c r="F250" s="32"/>
      <c r="H250" s="37"/>
    </row>
    <row r="251" spans="5:8" x14ac:dyDescent="0.35">
      <c r="E251" s="1"/>
      <c r="F251" s="32"/>
      <c r="H251" s="37"/>
    </row>
    <row r="252" spans="5:8" x14ac:dyDescent="0.35">
      <c r="E252" s="1"/>
      <c r="F252" s="32"/>
      <c r="H252" s="37"/>
    </row>
    <row r="253" spans="5:8" x14ac:dyDescent="0.35">
      <c r="E253" s="1"/>
      <c r="F253" s="32"/>
      <c r="H253" s="37"/>
    </row>
    <row r="254" spans="5:8" x14ac:dyDescent="0.35">
      <c r="E254" s="1"/>
      <c r="F254" s="32"/>
      <c r="H254" s="37"/>
    </row>
    <row r="255" spans="5:8" x14ac:dyDescent="0.35">
      <c r="E255" s="1"/>
      <c r="F255" s="32"/>
      <c r="H255" s="37"/>
    </row>
    <row r="256" spans="5:8" x14ac:dyDescent="0.35">
      <c r="E256" s="1"/>
      <c r="F256" s="32"/>
      <c r="H256" s="37"/>
    </row>
    <row r="257" spans="5:8" x14ac:dyDescent="0.35">
      <c r="E257" s="1"/>
      <c r="F257" s="32"/>
      <c r="H257" s="37"/>
    </row>
    <row r="258" spans="5:8" x14ac:dyDescent="0.35">
      <c r="E258" s="1"/>
      <c r="F258" s="32"/>
      <c r="H258" s="37"/>
    </row>
    <row r="259" spans="5:8" x14ac:dyDescent="0.35">
      <c r="E259" s="1"/>
      <c r="F259" s="32"/>
      <c r="H259" s="37"/>
    </row>
    <row r="260" spans="5:8" x14ac:dyDescent="0.35">
      <c r="E260" s="1"/>
      <c r="F260" s="32"/>
      <c r="H260" s="37"/>
    </row>
    <row r="261" spans="5:8" x14ac:dyDescent="0.35">
      <c r="E261" s="1"/>
      <c r="F261" s="32"/>
      <c r="H261" s="37"/>
    </row>
    <row r="262" spans="5:8" x14ac:dyDescent="0.35">
      <c r="E262" s="1"/>
      <c r="F262" s="32"/>
      <c r="H262" s="37"/>
    </row>
    <row r="263" spans="5:8" x14ac:dyDescent="0.35">
      <c r="E263" s="1"/>
      <c r="F263" s="32"/>
      <c r="H263" s="37"/>
    </row>
    <row r="264" spans="5:8" x14ac:dyDescent="0.35">
      <c r="E264" s="1"/>
      <c r="F264" s="32"/>
      <c r="H264" s="37"/>
    </row>
    <row r="265" spans="5:8" x14ac:dyDescent="0.35">
      <c r="E265" s="1"/>
      <c r="F265" s="32"/>
      <c r="H265" s="37"/>
    </row>
    <row r="266" spans="5:8" x14ac:dyDescent="0.35">
      <c r="E266" s="1"/>
      <c r="F266" s="32"/>
      <c r="H266" s="37"/>
    </row>
    <row r="267" spans="5:8" x14ac:dyDescent="0.35">
      <c r="E267" s="1"/>
      <c r="F267" s="32"/>
      <c r="H267" s="37"/>
    </row>
    <row r="268" spans="5:8" x14ac:dyDescent="0.35">
      <c r="E268" s="1"/>
      <c r="F268" s="32"/>
      <c r="H268" s="37"/>
    </row>
    <row r="269" spans="5:8" x14ac:dyDescent="0.35">
      <c r="E269" s="1"/>
      <c r="F269" s="32"/>
      <c r="H269" s="37"/>
    </row>
    <row r="270" spans="5:8" x14ac:dyDescent="0.35">
      <c r="E270" s="1"/>
      <c r="F270" s="32"/>
      <c r="H270" s="37"/>
    </row>
    <row r="271" spans="5:8" x14ac:dyDescent="0.35">
      <c r="E271" s="1"/>
      <c r="F271" s="32"/>
      <c r="H271" s="37"/>
    </row>
    <row r="272" spans="5:8" x14ac:dyDescent="0.35">
      <c r="E272" s="1"/>
      <c r="F272" s="32"/>
      <c r="H272" s="37"/>
    </row>
    <row r="273" spans="5:8" x14ac:dyDescent="0.35">
      <c r="E273" s="1"/>
      <c r="F273" s="32"/>
      <c r="H273" s="37"/>
    </row>
    <row r="274" spans="5:8" x14ac:dyDescent="0.35">
      <c r="E274" s="1"/>
      <c r="F274" s="32"/>
      <c r="H274" s="37"/>
    </row>
    <row r="275" spans="5:8" x14ac:dyDescent="0.35">
      <c r="E275" s="1"/>
      <c r="F275" s="32"/>
      <c r="H275" s="37"/>
    </row>
    <row r="276" spans="5:8" x14ac:dyDescent="0.35">
      <c r="E276" s="1"/>
      <c r="F276" s="32"/>
      <c r="H276" s="37"/>
    </row>
    <row r="277" spans="5:8" x14ac:dyDescent="0.35">
      <c r="E277" s="1"/>
      <c r="F277" s="32"/>
      <c r="H277" s="37"/>
    </row>
    <row r="278" spans="5:8" x14ac:dyDescent="0.35">
      <c r="E278" s="1"/>
      <c r="F278" s="32"/>
      <c r="H278" s="37"/>
    </row>
    <row r="279" spans="5:8" x14ac:dyDescent="0.35">
      <c r="E279" s="1"/>
      <c r="F279" s="32"/>
      <c r="H279" s="37"/>
    </row>
    <row r="280" spans="5:8" x14ac:dyDescent="0.35">
      <c r="E280" s="1"/>
      <c r="F280" s="32"/>
      <c r="H280" s="37"/>
    </row>
    <row r="281" spans="5:8" x14ac:dyDescent="0.35">
      <c r="E281" s="1"/>
      <c r="F281" s="32"/>
      <c r="H281" s="37"/>
    </row>
    <row r="282" spans="5:8" x14ac:dyDescent="0.35">
      <c r="E282" s="1"/>
      <c r="F282" s="32"/>
      <c r="H282" s="37"/>
    </row>
    <row r="283" spans="5:8" x14ac:dyDescent="0.35">
      <c r="E283" s="1"/>
      <c r="F283" s="32"/>
      <c r="H283" s="37"/>
    </row>
    <row r="284" spans="5:8" x14ac:dyDescent="0.35">
      <c r="E284" s="1"/>
      <c r="F284" s="32"/>
      <c r="H284" s="37"/>
    </row>
    <row r="285" spans="5:8" x14ac:dyDescent="0.35">
      <c r="E285" s="1"/>
      <c r="F285" s="32"/>
      <c r="H285" s="37"/>
    </row>
    <row r="286" spans="5:8" x14ac:dyDescent="0.35">
      <c r="E286" s="1"/>
      <c r="F286" s="32"/>
      <c r="H286" s="37"/>
    </row>
    <row r="287" spans="5:8" x14ac:dyDescent="0.35">
      <c r="E287" s="1"/>
      <c r="F287" s="32"/>
      <c r="H287" s="37"/>
    </row>
    <row r="288" spans="5:8" x14ac:dyDescent="0.35">
      <c r="E288" s="1"/>
      <c r="F288" s="32"/>
      <c r="H288" s="37"/>
    </row>
    <row r="289" spans="5:8" x14ac:dyDescent="0.35">
      <c r="E289" s="1"/>
      <c r="F289" s="32"/>
      <c r="H289" s="37"/>
    </row>
    <row r="290" spans="5:8" x14ac:dyDescent="0.35">
      <c r="E290" s="1"/>
      <c r="F290" s="32"/>
      <c r="H290" s="37"/>
    </row>
    <row r="291" spans="5:8" x14ac:dyDescent="0.35">
      <c r="E291" s="1"/>
      <c r="F291" s="32"/>
      <c r="H291" s="37"/>
    </row>
    <row r="292" spans="5:8" x14ac:dyDescent="0.35">
      <c r="E292" s="1"/>
      <c r="F292" s="32"/>
      <c r="H292" s="37"/>
    </row>
    <row r="293" spans="5:8" x14ac:dyDescent="0.35">
      <c r="E293" s="1"/>
      <c r="F293" s="32"/>
      <c r="H293" s="37"/>
    </row>
    <row r="294" spans="5:8" x14ac:dyDescent="0.35">
      <c r="E294" s="1"/>
      <c r="F294" s="32"/>
      <c r="H294" s="37"/>
    </row>
    <row r="295" spans="5:8" x14ac:dyDescent="0.35">
      <c r="E295" s="1"/>
      <c r="F295" s="32"/>
      <c r="H295" s="37"/>
    </row>
    <row r="296" spans="5:8" x14ac:dyDescent="0.35">
      <c r="E296" s="1"/>
      <c r="F296" s="32"/>
      <c r="H296" s="37"/>
    </row>
    <row r="297" spans="5:8" x14ac:dyDescent="0.35">
      <c r="E297" s="1"/>
      <c r="F297" s="32"/>
      <c r="H297" s="37"/>
    </row>
    <row r="298" spans="5:8" x14ac:dyDescent="0.35">
      <c r="E298" s="1"/>
      <c r="F298" s="32"/>
      <c r="H298" s="37"/>
    </row>
    <row r="299" spans="5:8" x14ac:dyDescent="0.35">
      <c r="E299" s="1"/>
      <c r="F299" s="32"/>
      <c r="H299" s="37"/>
    </row>
    <row r="300" spans="5:8" x14ac:dyDescent="0.35">
      <c r="E300" s="1"/>
      <c r="F300" s="32"/>
      <c r="H300" s="37"/>
    </row>
    <row r="301" spans="5:8" x14ac:dyDescent="0.35">
      <c r="E301" s="1"/>
      <c r="F301" s="32"/>
      <c r="H301" s="37"/>
    </row>
    <row r="302" spans="5:8" x14ac:dyDescent="0.35">
      <c r="E302" s="1"/>
      <c r="F302" s="32"/>
      <c r="H302" s="37"/>
    </row>
    <row r="303" spans="5:8" x14ac:dyDescent="0.35">
      <c r="E303" s="1"/>
      <c r="F303" s="32"/>
      <c r="H303" s="37"/>
    </row>
    <row r="304" spans="5:8" x14ac:dyDescent="0.35">
      <c r="E304" s="1"/>
      <c r="F304" s="32"/>
      <c r="H304" s="37"/>
    </row>
    <row r="305" spans="5:8" x14ac:dyDescent="0.35">
      <c r="E305" s="1"/>
      <c r="F305" s="32"/>
      <c r="H305" s="37"/>
    </row>
    <row r="306" spans="5:8" x14ac:dyDescent="0.35">
      <c r="E306" s="1"/>
      <c r="F306" s="32"/>
      <c r="H306" s="37"/>
    </row>
    <row r="307" spans="5:8" x14ac:dyDescent="0.35">
      <c r="E307" s="1"/>
      <c r="F307" s="32"/>
      <c r="H307" s="37"/>
    </row>
    <row r="308" spans="5:8" x14ac:dyDescent="0.35">
      <c r="E308" s="1"/>
      <c r="F308" s="32"/>
      <c r="H308" s="37"/>
    </row>
    <row r="309" spans="5:8" x14ac:dyDescent="0.35">
      <c r="E309" s="1"/>
      <c r="F309" s="32"/>
      <c r="H309" s="37"/>
    </row>
    <row r="310" spans="5:8" x14ac:dyDescent="0.35">
      <c r="E310" s="1"/>
      <c r="F310" s="32"/>
      <c r="H310" s="37"/>
    </row>
    <row r="311" spans="5:8" x14ac:dyDescent="0.35">
      <c r="E311" s="1"/>
      <c r="F311" s="32"/>
      <c r="H311" s="37"/>
    </row>
    <row r="312" spans="5:8" x14ac:dyDescent="0.35">
      <c r="E312" s="1"/>
      <c r="F312" s="32"/>
      <c r="H312" s="37"/>
    </row>
    <row r="313" spans="5:8" x14ac:dyDescent="0.35">
      <c r="E313" s="1"/>
      <c r="F313" s="32"/>
      <c r="H313" s="37"/>
    </row>
    <row r="314" spans="5:8" x14ac:dyDescent="0.35">
      <c r="E314" s="1"/>
      <c r="F314" s="32"/>
      <c r="H314" s="37"/>
    </row>
    <row r="315" spans="5:8" x14ac:dyDescent="0.35">
      <c r="E315" s="1"/>
      <c r="F315" s="32"/>
      <c r="H315" s="37"/>
    </row>
    <row r="316" spans="5:8" x14ac:dyDescent="0.35">
      <c r="E316" s="1"/>
      <c r="F316" s="32"/>
      <c r="H316" s="37"/>
    </row>
    <row r="317" spans="5:8" x14ac:dyDescent="0.35">
      <c r="E317" s="1"/>
      <c r="F317" s="32"/>
      <c r="H317" s="37"/>
    </row>
    <row r="318" spans="5:8" x14ac:dyDescent="0.35">
      <c r="E318" s="1"/>
      <c r="F318" s="32"/>
      <c r="H318" s="37"/>
    </row>
    <row r="319" spans="5:8" x14ac:dyDescent="0.35">
      <c r="E319" s="1"/>
      <c r="F319" s="32"/>
      <c r="H319" s="37"/>
    </row>
    <row r="320" spans="5:8" x14ac:dyDescent="0.35">
      <c r="E320" s="1"/>
      <c r="F320" s="32"/>
      <c r="H320" s="37"/>
    </row>
    <row r="321" spans="5:8" x14ac:dyDescent="0.35">
      <c r="E321" s="1"/>
      <c r="F321" s="32"/>
      <c r="H321" s="37"/>
    </row>
    <row r="322" spans="5:8" x14ac:dyDescent="0.35">
      <c r="E322" s="1"/>
      <c r="F322" s="32"/>
      <c r="H322" s="37"/>
    </row>
    <row r="323" spans="5:8" x14ac:dyDescent="0.35">
      <c r="E323" s="1"/>
      <c r="F323" s="32"/>
      <c r="H323" s="37"/>
    </row>
    <row r="324" spans="5:8" x14ac:dyDescent="0.35">
      <c r="E324" s="1"/>
      <c r="F324" s="32"/>
      <c r="H324" s="37"/>
    </row>
    <row r="325" spans="5:8" x14ac:dyDescent="0.35">
      <c r="E325" s="1"/>
      <c r="F325" s="32"/>
      <c r="H325" s="37"/>
    </row>
    <row r="326" spans="5:8" x14ac:dyDescent="0.35">
      <c r="E326" s="1"/>
      <c r="F326" s="32"/>
      <c r="H326" s="37"/>
    </row>
    <row r="327" spans="5:8" x14ac:dyDescent="0.35">
      <c r="E327" s="1"/>
      <c r="F327" s="32"/>
      <c r="H327" s="37"/>
    </row>
    <row r="328" spans="5:8" x14ac:dyDescent="0.35">
      <c r="E328" s="1"/>
      <c r="F328" s="32"/>
      <c r="H328" s="37"/>
    </row>
    <row r="329" spans="5:8" x14ac:dyDescent="0.35">
      <c r="E329" s="1"/>
      <c r="F329" s="32"/>
      <c r="H329" s="37"/>
    </row>
    <row r="330" spans="5:8" x14ac:dyDescent="0.35">
      <c r="E330" s="1"/>
      <c r="F330" s="32"/>
      <c r="H330" s="37"/>
    </row>
    <row r="331" spans="5:8" x14ac:dyDescent="0.35">
      <c r="E331" s="1"/>
      <c r="F331" s="32"/>
      <c r="H331" s="37"/>
    </row>
    <row r="332" spans="5:8" x14ac:dyDescent="0.35">
      <c r="E332" s="1"/>
      <c r="F332" s="32"/>
      <c r="H332" s="37"/>
    </row>
    <row r="333" spans="5:8" x14ac:dyDescent="0.35">
      <c r="E333" s="1"/>
      <c r="F333" s="32"/>
      <c r="H333" s="37"/>
    </row>
    <row r="334" spans="5:8" x14ac:dyDescent="0.35">
      <c r="E334" s="1"/>
      <c r="F334" s="32"/>
      <c r="H334" s="37"/>
    </row>
    <row r="335" spans="5:8" x14ac:dyDescent="0.35">
      <c r="E335" s="1"/>
      <c r="F335" s="32"/>
      <c r="H335" s="37"/>
    </row>
    <row r="336" spans="5:8" x14ac:dyDescent="0.35">
      <c r="E336" s="1"/>
      <c r="F336" s="32"/>
      <c r="H336" s="37"/>
    </row>
    <row r="337" spans="5:8" x14ac:dyDescent="0.35">
      <c r="E337" s="1"/>
      <c r="F337" s="32"/>
      <c r="H337" s="37"/>
    </row>
    <row r="338" spans="5:8" x14ac:dyDescent="0.35">
      <c r="E338" s="1"/>
      <c r="F338" s="32"/>
      <c r="H338" s="37"/>
    </row>
    <row r="339" spans="5:8" x14ac:dyDescent="0.35">
      <c r="E339" s="1"/>
      <c r="F339" s="32"/>
      <c r="H339" s="37"/>
    </row>
    <row r="340" spans="5:8" x14ac:dyDescent="0.35">
      <c r="E340" s="1"/>
      <c r="F340" s="32"/>
      <c r="H340" s="37"/>
    </row>
    <row r="341" spans="5:8" x14ac:dyDescent="0.35">
      <c r="E341" s="1"/>
      <c r="F341" s="32"/>
      <c r="H341" s="37"/>
    </row>
    <row r="342" spans="5:8" x14ac:dyDescent="0.35">
      <c r="E342" s="1"/>
      <c r="F342" s="32"/>
      <c r="H342" s="37"/>
    </row>
    <row r="343" spans="5:8" x14ac:dyDescent="0.35">
      <c r="E343" s="1"/>
      <c r="F343" s="32"/>
      <c r="H343" s="37"/>
    </row>
    <row r="344" spans="5:8" x14ac:dyDescent="0.35">
      <c r="E344" s="1"/>
      <c r="F344" s="32"/>
      <c r="H344" s="37"/>
    </row>
    <row r="345" spans="5:8" x14ac:dyDescent="0.35">
      <c r="E345" s="1"/>
      <c r="F345" s="32"/>
      <c r="H345" s="37"/>
    </row>
    <row r="346" spans="5:8" x14ac:dyDescent="0.35">
      <c r="E346" s="1"/>
      <c r="F346" s="32"/>
      <c r="H346" s="37"/>
    </row>
    <row r="347" spans="5:8" x14ac:dyDescent="0.35">
      <c r="E347" s="1"/>
      <c r="F347" s="32"/>
      <c r="H347" s="37"/>
    </row>
    <row r="348" spans="5:8" x14ac:dyDescent="0.35">
      <c r="E348" s="1"/>
      <c r="F348" s="32"/>
      <c r="H348" s="37"/>
    </row>
    <row r="349" spans="5:8" x14ac:dyDescent="0.35">
      <c r="E349" s="1"/>
      <c r="F349" s="32"/>
      <c r="H349" s="37"/>
    </row>
    <row r="350" spans="5:8" x14ac:dyDescent="0.35">
      <c r="E350" s="1"/>
      <c r="F350" s="32"/>
      <c r="H350" s="37"/>
    </row>
    <row r="351" spans="5:8" x14ac:dyDescent="0.35">
      <c r="E351" s="1"/>
      <c r="F351" s="32"/>
      <c r="H351" s="37"/>
    </row>
    <row r="352" spans="5:8" x14ac:dyDescent="0.35">
      <c r="E352" s="1"/>
      <c r="F352" s="32"/>
      <c r="H352" s="37"/>
    </row>
    <row r="353" spans="5:8" x14ac:dyDescent="0.35">
      <c r="E353" s="1"/>
      <c r="F353" s="32"/>
      <c r="H353" s="37"/>
    </row>
    <row r="354" spans="5:8" x14ac:dyDescent="0.35">
      <c r="E354" s="1"/>
      <c r="F354" s="32"/>
      <c r="H354" s="37"/>
    </row>
    <row r="355" spans="5:8" x14ac:dyDescent="0.35">
      <c r="E355" s="1"/>
      <c r="F355" s="32"/>
      <c r="H355" s="37"/>
    </row>
    <row r="356" spans="5:8" x14ac:dyDescent="0.35">
      <c r="E356" s="1"/>
      <c r="F356" s="32"/>
      <c r="H356" s="37"/>
    </row>
    <row r="357" spans="5:8" x14ac:dyDescent="0.35">
      <c r="E357" s="1"/>
      <c r="F357" s="32"/>
      <c r="H357" s="37"/>
    </row>
    <row r="358" spans="5:8" x14ac:dyDescent="0.35">
      <c r="E358" s="1"/>
      <c r="F358" s="32"/>
      <c r="H358" s="37"/>
    </row>
    <row r="359" spans="5:8" x14ac:dyDescent="0.35">
      <c r="E359" s="1"/>
      <c r="F359" s="32"/>
      <c r="H359" s="37"/>
    </row>
    <row r="360" spans="5:8" x14ac:dyDescent="0.35">
      <c r="E360" s="1"/>
      <c r="F360" s="32"/>
      <c r="H360" s="37"/>
    </row>
    <row r="361" spans="5:8" x14ac:dyDescent="0.35">
      <c r="E361" s="1"/>
      <c r="F361" s="32"/>
      <c r="H361" s="37"/>
    </row>
    <row r="362" spans="5:8" x14ac:dyDescent="0.35">
      <c r="E362" s="1"/>
      <c r="F362" s="32"/>
      <c r="H362" s="37"/>
    </row>
    <row r="363" spans="5:8" x14ac:dyDescent="0.35">
      <c r="E363" s="1"/>
      <c r="F363" s="32"/>
      <c r="H363" s="37"/>
    </row>
    <row r="364" spans="5:8" x14ac:dyDescent="0.35">
      <c r="E364" s="1"/>
      <c r="F364" s="32"/>
      <c r="H364" s="37"/>
    </row>
    <row r="365" spans="5:8" x14ac:dyDescent="0.35">
      <c r="E365" s="1"/>
      <c r="F365" s="32"/>
      <c r="H365" s="37"/>
    </row>
    <row r="366" spans="5:8" x14ac:dyDescent="0.35">
      <c r="E366" s="1"/>
      <c r="F366" s="32"/>
      <c r="H366" s="37"/>
    </row>
    <row r="367" spans="5:8" x14ac:dyDescent="0.35">
      <c r="E367" s="1"/>
      <c r="F367" s="32"/>
      <c r="H367" s="37"/>
    </row>
    <row r="368" spans="5:8" x14ac:dyDescent="0.35">
      <c r="E368" s="1"/>
      <c r="F368" s="32"/>
      <c r="H368" s="37"/>
    </row>
    <row r="369" spans="5:8" x14ac:dyDescent="0.35">
      <c r="E369" s="1"/>
      <c r="F369" s="32"/>
      <c r="H369" s="37"/>
    </row>
    <row r="370" spans="5:8" x14ac:dyDescent="0.35">
      <c r="E370" s="1"/>
      <c r="F370" s="32"/>
      <c r="H370" s="37"/>
    </row>
    <row r="371" spans="5:8" x14ac:dyDescent="0.35">
      <c r="E371" s="1"/>
      <c r="F371" s="32"/>
      <c r="H371" s="37"/>
    </row>
    <row r="372" spans="5:8" x14ac:dyDescent="0.35">
      <c r="E372" s="1"/>
      <c r="F372" s="32"/>
      <c r="H372" s="37"/>
    </row>
    <row r="373" spans="5:8" x14ac:dyDescent="0.35">
      <c r="E373" s="1"/>
      <c r="F373" s="32"/>
      <c r="H373" s="37"/>
    </row>
    <row r="374" spans="5:8" x14ac:dyDescent="0.35">
      <c r="E374" s="1"/>
      <c r="F374" s="32"/>
      <c r="H374" s="37"/>
    </row>
    <row r="375" spans="5:8" x14ac:dyDescent="0.35">
      <c r="E375" s="1"/>
      <c r="F375" s="32"/>
      <c r="H375" s="37"/>
    </row>
    <row r="376" spans="5:8" x14ac:dyDescent="0.35">
      <c r="E376" s="1"/>
      <c r="F376" s="32"/>
      <c r="H376" s="37"/>
    </row>
    <row r="377" spans="5:8" x14ac:dyDescent="0.35">
      <c r="E377" s="1"/>
      <c r="F377" s="32"/>
      <c r="H377" s="37"/>
    </row>
    <row r="378" spans="5:8" x14ac:dyDescent="0.35">
      <c r="E378" s="1"/>
      <c r="F378" s="32"/>
      <c r="H378" s="37"/>
    </row>
    <row r="379" spans="5:8" x14ac:dyDescent="0.35">
      <c r="E379" s="1"/>
      <c r="F379" s="32"/>
      <c r="H379" s="37"/>
    </row>
    <row r="380" spans="5:8" x14ac:dyDescent="0.35">
      <c r="E380" s="1"/>
      <c r="F380" s="32"/>
      <c r="H380" s="37"/>
    </row>
    <row r="381" spans="5:8" x14ac:dyDescent="0.35">
      <c r="E381" s="1"/>
      <c r="F381" s="32"/>
      <c r="H381" s="37"/>
    </row>
    <row r="382" spans="5:8" x14ac:dyDescent="0.35">
      <c r="E382" s="1"/>
      <c r="F382" s="32"/>
      <c r="H382" s="37"/>
    </row>
    <row r="383" spans="5:8" x14ac:dyDescent="0.35">
      <c r="E383" s="1"/>
      <c r="F383" s="32"/>
      <c r="H383" s="37"/>
    </row>
    <row r="384" spans="5:8" x14ac:dyDescent="0.35">
      <c r="E384" s="1"/>
      <c r="F384" s="32"/>
      <c r="H384" s="37"/>
    </row>
    <row r="385" spans="5:8" x14ac:dyDescent="0.35">
      <c r="E385" s="1"/>
      <c r="F385" s="32"/>
      <c r="H385" s="37"/>
    </row>
    <row r="386" spans="5:8" x14ac:dyDescent="0.35">
      <c r="E386" s="1"/>
      <c r="F386" s="32"/>
      <c r="H386" s="37"/>
    </row>
    <row r="387" spans="5:8" x14ac:dyDescent="0.35">
      <c r="E387" s="1"/>
      <c r="F387" s="32"/>
      <c r="H387" s="37"/>
    </row>
    <row r="388" spans="5:8" x14ac:dyDescent="0.35">
      <c r="E388" s="1"/>
      <c r="F388" s="32"/>
      <c r="H388" s="37"/>
    </row>
    <row r="389" spans="5:8" x14ac:dyDescent="0.35">
      <c r="E389" s="1"/>
      <c r="F389" s="32"/>
      <c r="H389" s="37"/>
    </row>
    <row r="390" spans="5:8" x14ac:dyDescent="0.35">
      <c r="E390" s="1"/>
      <c r="F390" s="32"/>
      <c r="H390" s="37"/>
    </row>
    <row r="391" spans="5:8" x14ac:dyDescent="0.35">
      <c r="E391" s="1"/>
      <c r="F391" s="32"/>
      <c r="H391" s="37"/>
    </row>
    <row r="392" spans="5:8" x14ac:dyDescent="0.35">
      <c r="E392" s="1"/>
      <c r="F392" s="32"/>
      <c r="H392" s="37"/>
    </row>
    <row r="393" spans="5:8" x14ac:dyDescent="0.35">
      <c r="E393" s="1"/>
      <c r="F393" s="32"/>
      <c r="H393" s="37"/>
    </row>
    <row r="394" spans="5:8" x14ac:dyDescent="0.35">
      <c r="E394" s="1"/>
      <c r="F394" s="32"/>
      <c r="H394" s="37"/>
    </row>
    <row r="395" spans="5:8" x14ac:dyDescent="0.35">
      <c r="E395" s="1"/>
      <c r="F395" s="32"/>
      <c r="H395" s="37"/>
    </row>
    <row r="396" spans="5:8" x14ac:dyDescent="0.35">
      <c r="E396" s="1"/>
      <c r="F396" s="32"/>
      <c r="H396" s="37"/>
    </row>
    <row r="397" spans="5:8" x14ac:dyDescent="0.35">
      <c r="E397" s="1"/>
      <c r="F397" s="32"/>
      <c r="H397" s="37"/>
    </row>
    <row r="398" spans="5:8" x14ac:dyDescent="0.35">
      <c r="E398" s="1"/>
      <c r="F398" s="32"/>
      <c r="H398" s="37"/>
    </row>
    <row r="399" spans="5:8" x14ac:dyDescent="0.35">
      <c r="E399" s="1"/>
      <c r="F399" s="32"/>
      <c r="H399" s="37"/>
    </row>
    <row r="400" spans="5:8" x14ac:dyDescent="0.35">
      <c r="E400" s="1"/>
      <c r="F400" s="32"/>
      <c r="H400" s="37"/>
    </row>
    <row r="401" spans="5:8" x14ac:dyDescent="0.35">
      <c r="E401" s="1"/>
      <c r="F401" s="32"/>
      <c r="H401" s="37"/>
    </row>
    <row r="402" spans="5:8" x14ac:dyDescent="0.35">
      <c r="E402" s="1"/>
      <c r="F402" s="32"/>
      <c r="H402" s="37"/>
    </row>
    <row r="403" spans="5:8" x14ac:dyDescent="0.35">
      <c r="E403" s="1"/>
      <c r="F403" s="32"/>
      <c r="H403" s="37"/>
    </row>
    <row r="404" spans="5:8" x14ac:dyDescent="0.35">
      <c r="E404" s="1"/>
      <c r="F404" s="32"/>
      <c r="H404" s="37"/>
    </row>
    <row r="405" spans="5:8" x14ac:dyDescent="0.35">
      <c r="E405" s="1"/>
      <c r="F405" s="32"/>
      <c r="H405" s="37"/>
    </row>
    <row r="406" spans="5:8" x14ac:dyDescent="0.35">
      <c r="E406" s="1"/>
      <c r="F406" s="32"/>
      <c r="H406" s="37"/>
    </row>
    <row r="407" spans="5:8" x14ac:dyDescent="0.35">
      <c r="E407" s="1"/>
      <c r="F407" s="32"/>
      <c r="H407" s="37"/>
    </row>
    <row r="408" spans="5:8" x14ac:dyDescent="0.35">
      <c r="E408" s="1"/>
      <c r="F408" s="32"/>
      <c r="H408" s="37"/>
    </row>
    <row r="409" spans="5:8" x14ac:dyDescent="0.35">
      <c r="E409" s="1"/>
      <c r="F409" s="32"/>
      <c r="H409" s="37"/>
    </row>
    <row r="410" spans="5:8" x14ac:dyDescent="0.35">
      <c r="E410" s="1"/>
      <c r="F410" s="32"/>
      <c r="H410" s="37"/>
    </row>
    <row r="411" spans="5:8" x14ac:dyDescent="0.35">
      <c r="E411" s="1"/>
      <c r="F411" s="32"/>
      <c r="H411" s="37"/>
    </row>
    <row r="412" spans="5:8" x14ac:dyDescent="0.35">
      <c r="E412" s="1"/>
      <c r="F412" s="32"/>
      <c r="H412" s="37"/>
    </row>
    <row r="413" spans="5:8" x14ac:dyDescent="0.35">
      <c r="E413" s="1"/>
      <c r="F413" s="32"/>
      <c r="H413" s="37"/>
    </row>
    <row r="414" spans="5:8" x14ac:dyDescent="0.35">
      <c r="E414" s="1"/>
      <c r="F414" s="32"/>
      <c r="H414" s="37"/>
    </row>
    <row r="415" spans="5:8" x14ac:dyDescent="0.35">
      <c r="E415" s="1"/>
      <c r="F415" s="32"/>
      <c r="H415" s="37"/>
    </row>
    <row r="416" spans="5:8" x14ac:dyDescent="0.35">
      <c r="E416" s="1"/>
      <c r="F416" s="32"/>
      <c r="H416" s="37"/>
    </row>
    <row r="417" spans="5:8" x14ac:dyDescent="0.35">
      <c r="E417" s="1"/>
      <c r="F417" s="32"/>
      <c r="H417" s="37"/>
    </row>
    <row r="418" spans="5:8" x14ac:dyDescent="0.35">
      <c r="E418" s="1"/>
      <c r="F418" s="32"/>
      <c r="H418" s="37"/>
    </row>
    <row r="419" spans="5:8" x14ac:dyDescent="0.35">
      <c r="E419" s="1"/>
      <c r="F419" s="32"/>
      <c r="H419" s="37"/>
    </row>
    <row r="420" spans="5:8" x14ac:dyDescent="0.35">
      <c r="E420" s="1"/>
      <c r="F420" s="32"/>
      <c r="H420" s="37"/>
    </row>
    <row r="421" spans="5:8" x14ac:dyDescent="0.35">
      <c r="E421" s="1"/>
      <c r="F421" s="32"/>
      <c r="H421" s="37"/>
    </row>
    <row r="422" spans="5:8" x14ac:dyDescent="0.35">
      <c r="E422" s="1"/>
      <c r="F422" s="32"/>
      <c r="H422" s="37"/>
    </row>
    <row r="423" spans="5:8" x14ac:dyDescent="0.35">
      <c r="E423" s="1"/>
      <c r="F423" s="32"/>
      <c r="H423" s="37"/>
    </row>
    <row r="424" spans="5:8" x14ac:dyDescent="0.35">
      <c r="E424" s="1"/>
      <c r="F424" s="32"/>
      <c r="H424" s="37"/>
    </row>
    <row r="425" spans="5:8" x14ac:dyDescent="0.35">
      <c r="E425" s="1"/>
      <c r="F425" s="32"/>
      <c r="H425" s="37"/>
    </row>
    <row r="426" spans="5:8" x14ac:dyDescent="0.35">
      <c r="E426" s="1"/>
      <c r="F426" s="32"/>
      <c r="H426" s="37"/>
    </row>
    <row r="427" spans="5:8" x14ac:dyDescent="0.35">
      <c r="E427" s="1"/>
      <c r="F427" s="32"/>
      <c r="H427" s="37"/>
    </row>
    <row r="428" spans="5:8" x14ac:dyDescent="0.35">
      <c r="E428" s="1"/>
      <c r="F428" s="32"/>
      <c r="H428" s="37"/>
    </row>
    <row r="429" spans="5:8" x14ac:dyDescent="0.35">
      <c r="E429" s="1"/>
      <c r="F429" s="32"/>
      <c r="H429" s="37"/>
    </row>
    <row r="430" spans="5:8" x14ac:dyDescent="0.35">
      <c r="E430" s="1"/>
      <c r="F430" s="32"/>
      <c r="H430" s="37"/>
    </row>
    <row r="431" spans="5:8" x14ac:dyDescent="0.35">
      <c r="E431" s="1"/>
      <c r="F431" s="32"/>
      <c r="H431" s="37"/>
    </row>
    <row r="432" spans="5:8" x14ac:dyDescent="0.35">
      <c r="E432" s="1"/>
      <c r="F432" s="32"/>
      <c r="H432" s="37"/>
    </row>
    <row r="433" spans="5:8" x14ac:dyDescent="0.35">
      <c r="E433" s="1"/>
      <c r="F433" s="32"/>
      <c r="H433" s="37"/>
    </row>
    <row r="434" spans="5:8" x14ac:dyDescent="0.35">
      <c r="E434" s="1"/>
      <c r="F434" s="32"/>
      <c r="H434" s="37"/>
    </row>
    <row r="435" spans="5:8" x14ac:dyDescent="0.35">
      <c r="E435" s="1"/>
      <c r="F435" s="32"/>
      <c r="H435" s="37"/>
    </row>
    <row r="436" spans="5:8" x14ac:dyDescent="0.35">
      <c r="E436" s="1"/>
      <c r="F436" s="32"/>
      <c r="H436" s="37"/>
    </row>
    <row r="437" spans="5:8" x14ac:dyDescent="0.35">
      <c r="E437" s="1"/>
      <c r="F437" s="32"/>
      <c r="H437" s="37"/>
    </row>
    <row r="438" spans="5:8" x14ac:dyDescent="0.35">
      <c r="E438" s="1"/>
      <c r="F438" s="32"/>
      <c r="H438" s="37"/>
    </row>
    <row r="439" spans="5:8" x14ac:dyDescent="0.35">
      <c r="E439" s="1"/>
      <c r="F439" s="32"/>
      <c r="H439" s="37"/>
    </row>
    <row r="440" spans="5:8" x14ac:dyDescent="0.35">
      <c r="E440" s="1"/>
      <c r="F440" s="32"/>
      <c r="H440" s="37"/>
    </row>
    <row r="441" spans="5:8" x14ac:dyDescent="0.35">
      <c r="E441" s="1"/>
      <c r="F441" s="32"/>
      <c r="H441" s="37"/>
    </row>
    <row r="442" spans="5:8" x14ac:dyDescent="0.35">
      <c r="E442" s="1"/>
      <c r="F442" s="32"/>
      <c r="H442" s="37"/>
    </row>
    <row r="443" spans="5:8" x14ac:dyDescent="0.35">
      <c r="E443" s="1"/>
      <c r="F443" s="32"/>
      <c r="H443" s="37"/>
    </row>
    <row r="444" spans="5:8" x14ac:dyDescent="0.35">
      <c r="E444" s="1"/>
      <c r="F444" s="32"/>
      <c r="H444" s="37"/>
    </row>
    <row r="445" spans="5:8" x14ac:dyDescent="0.35">
      <c r="E445" s="1"/>
      <c r="F445" s="32"/>
      <c r="H445" s="37"/>
    </row>
    <row r="446" spans="5:8" x14ac:dyDescent="0.35">
      <c r="E446" s="1"/>
      <c r="F446" s="32"/>
      <c r="H446" s="37"/>
    </row>
    <row r="447" spans="5:8" x14ac:dyDescent="0.35">
      <c r="E447" s="1"/>
      <c r="F447" s="32"/>
      <c r="H447" s="37"/>
    </row>
    <row r="448" spans="5:8" x14ac:dyDescent="0.35">
      <c r="E448" s="1"/>
      <c r="F448" s="32"/>
      <c r="H448" s="37"/>
    </row>
    <row r="449" spans="5:8" x14ac:dyDescent="0.35">
      <c r="E449" s="1"/>
      <c r="F449" s="32"/>
      <c r="H449" s="37"/>
    </row>
    <row r="450" spans="5:8" x14ac:dyDescent="0.35">
      <c r="E450" s="1"/>
      <c r="F450" s="32"/>
      <c r="H450" s="37"/>
    </row>
    <row r="451" spans="5:8" x14ac:dyDescent="0.35">
      <c r="E451" s="1"/>
      <c r="F451" s="32"/>
      <c r="H451" s="37"/>
    </row>
    <row r="452" spans="5:8" x14ac:dyDescent="0.35">
      <c r="E452" s="1"/>
      <c r="F452" s="32"/>
      <c r="H452" s="37"/>
    </row>
    <row r="453" spans="5:8" x14ac:dyDescent="0.35">
      <c r="E453" s="1"/>
      <c r="F453" s="32"/>
      <c r="H453" s="37"/>
    </row>
    <row r="454" spans="5:8" x14ac:dyDescent="0.35">
      <c r="E454" s="1"/>
      <c r="F454" s="32"/>
      <c r="H454" s="37"/>
    </row>
    <row r="455" spans="5:8" x14ac:dyDescent="0.35">
      <c r="E455" s="1"/>
      <c r="F455" s="32"/>
      <c r="H455" s="37"/>
    </row>
    <row r="456" spans="5:8" x14ac:dyDescent="0.35">
      <c r="E456" s="1"/>
      <c r="F456" s="32"/>
      <c r="H456" s="37"/>
    </row>
    <row r="457" spans="5:8" x14ac:dyDescent="0.35">
      <c r="E457" s="1"/>
      <c r="F457" s="32"/>
      <c r="H457" s="37"/>
    </row>
    <row r="458" spans="5:8" x14ac:dyDescent="0.35">
      <c r="E458" s="1"/>
      <c r="F458" s="32"/>
      <c r="H458" s="37"/>
    </row>
    <row r="459" spans="5:8" x14ac:dyDescent="0.35">
      <c r="E459" s="1"/>
      <c r="F459" s="32"/>
      <c r="H459" s="37"/>
    </row>
    <row r="460" spans="5:8" x14ac:dyDescent="0.35">
      <c r="E460" s="1"/>
      <c r="F460" s="32"/>
      <c r="H460" s="37"/>
    </row>
    <row r="461" spans="5:8" x14ac:dyDescent="0.35">
      <c r="E461" s="1"/>
      <c r="F461" s="32"/>
      <c r="H461" s="37"/>
    </row>
    <row r="462" spans="5:8" x14ac:dyDescent="0.35">
      <c r="E462" s="1"/>
      <c r="F462" s="32"/>
      <c r="H462" s="37"/>
    </row>
    <row r="463" spans="5:8" x14ac:dyDescent="0.35">
      <c r="E463" s="1"/>
      <c r="F463" s="32"/>
      <c r="H463" s="37"/>
    </row>
    <row r="464" spans="5:8" x14ac:dyDescent="0.35">
      <c r="E464" s="1"/>
      <c r="F464" s="32"/>
      <c r="H464" s="37"/>
    </row>
    <row r="465" spans="5:8" x14ac:dyDescent="0.35">
      <c r="E465" s="1"/>
      <c r="F465" s="32"/>
      <c r="H465" s="37"/>
    </row>
    <row r="466" spans="5:8" x14ac:dyDescent="0.35">
      <c r="E466" s="1"/>
      <c r="F466" s="32"/>
      <c r="H466" s="37"/>
    </row>
    <row r="467" spans="5:8" x14ac:dyDescent="0.35">
      <c r="E467" s="1"/>
      <c r="F467" s="32"/>
      <c r="H467" s="37"/>
    </row>
    <row r="468" spans="5:8" x14ac:dyDescent="0.35">
      <c r="E468" s="1"/>
      <c r="F468" s="32"/>
      <c r="H468" s="37"/>
    </row>
    <row r="469" spans="5:8" x14ac:dyDescent="0.35">
      <c r="E469" s="1"/>
      <c r="F469" s="32"/>
      <c r="H469" s="37"/>
    </row>
    <row r="470" spans="5:8" x14ac:dyDescent="0.35">
      <c r="E470" s="1"/>
      <c r="F470" s="32"/>
      <c r="H470" s="37"/>
    </row>
    <row r="471" spans="5:8" x14ac:dyDescent="0.35">
      <c r="E471" s="1"/>
      <c r="F471" s="32"/>
      <c r="H471" s="37"/>
    </row>
    <row r="472" spans="5:8" x14ac:dyDescent="0.35">
      <c r="E472" s="1"/>
      <c r="F472" s="32"/>
      <c r="H472" s="37"/>
    </row>
    <row r="473" spans="5:8" x14ac:dyDescent="0.35">
      <c r="E473" s="1"/>
      <c r="F473" s="32"/>
      <c r="H473" s="37"/>
    </row>
    <row r="474" spans="5:8" x14ac:dyDescent="0.35">
      <c r="E474" s="1"/>
      <c r="F474" s="32"/>
      <c r="H474" s="37"/>
    </row>
    <row r="475" spans="5:8" x14ac:dyDescent="0.35">
      <c r="E475" s="1"/>
      <c r="F475" s="32"/>
      <c r="H475" s="37"/>
    </row>
    <row r="476" spans="5:8" x14ac:dyDescent="0.35">
      <c r="E476" s="1"/>
      <c r="F476" s="32"/>
      <c r="H476" s="37"/>
    </row>
    <row r="477" spans="5:8" x14ac:dyDescent="0.35">
      <c r="E477" s="1"/>
      <c r="F477" s="32"/>
      <c r="H477" s="37"/>
    </row>
    <row r="478" spans="5:8" x14ac:dyDescent="0.35">
      <c r="E478" s="1"/>
      <c r="F478" s="32"/>
      <c r="H478" s="37"/>
    </row>
    <row r="479" spans="5:8" x14ac:dyDescent="0.35">
      <c r="E479" s="1"/>
      <c r="F479" s="32"/>
      <c r="H479" s="37"/>
    </row>
    <row r="480" spans="5:8" x14ac:dyDescent="0.35">
      <c r="E480" s="1"/>
      <c r="F480" s="32"/>
      <c r="H480" s="37"/>
    </row>
    <row r="481" spans="5:8" x14ac:dyDescent="0.35">
      <c r="E481" s="1"/>
      <c r="F481" s="32"/>
      <c r="H481" s="37"/>
    </row>
    <row r="482" spans="5:8" x14ac:dyDescent="0.35">
      <c r="E482" s="1"/>
      <c r="F482" s="32"/>
      <c r="H482" s="37"/>
    </row>
    <row r="483" spans="5:8" x14ac:dyDescent="0.35">
      <c r="E483" s="1"/>
      <c r="F483" s="32"/>
      <c r="H483" s="37"/>
    </row>
    <row r="484" spans="5:8" x14ac:dyDescent="0.35">
      <c r="E484" s="1"/>
      <c r="F484" s="32"/>
      <c r="H484" s="37"/>
    </row>
    <row r="485" spans="5:8" x14ac:dyDescent="0.35">
      <c r="E485" s="1"/>
      <c r="F485" s="32"/>
      <c r="H485" s="37"/>
    </row>
    <row r="486" spans="5:8" x14ac:dyDescent="0.35">
      <c r="E486" s="1"/>
      <c r="F486" s="32"/>
      <c r="H486" s="37"/>
    </row>
    <row r="487" spans="5:8" x14ac:dyDescent="0.35">
      <c r="E487" s="1"/>
      <c r="F487" s="32"/>
      <c r="H487" s="37"/>
    </row>
    <row r="488" spans="5:8" x14ac:dyDescent="0.35">
      <c r="E488" s="1"/>
      <c r="F488" s="32"/>
      <c r="H488" s="37"/>
    </row>
    <row r="489" spans="5:8" x14ac:dyDescent="0.35">
      <c r="E489" s="1"/>
      <c r="F489" s="32"/>
      <c r="H489" s="37"/>
    </row>
    <row r="490" spans="5:8" x14ac:dyDescent="0.35">
      <c r="E490" s="1"/>
      <c r="F490" s="32"/>
      <c r="H490" s="37"/>
    </row>
    <row r="491" spans="5:8" x14ac:dyDescent="0.35">
      <c r="E491" s="1"/>
      <c r="F491" s="32"/>
      <c r="H491" s="37"/>
    </row>
    <row r="492" spans="5:8" x14ac:dyDescent="0.35">
      <c r="E492" s="1"/>
      <c r="F492" s="32"/>
      <c r="H492" s="37"/>
    </row>
    <row r="493" spans="5:8" x14ac:dyDescent="0.35">
      <c r="E493" s="1"/>
      <c r="F493" s="32"/>
      <c r="H493" s="37"/>
    </row>
    <row r="494" spans="5:8" x14ac:dyDescent="0.35">
      <c r="E494" s="1"/>
      <c r="F494" s="32"/>
      <c r="H494" s="37"/>
    </row>
    <row r="495" spans="5:8" x14ac:dyDescent="0.35">
      <c r="E495" s="1"/>
      <c r="F495" s="32"/>
      <c r="H495" s="37"/>
    </row>
    <row r="496" spans="5:8" x14ac:dyDescent="0.35">
      <c r="E496" s="1"/>
      <c r="F496" s="32"/>
      <c r="H496" s="37"/>
    </row>
    <row r="497" spans="5:8" x14ac:dyDescent="0.35">
      <c r="E497" s="1"/>
      <c r="F497" s="32"/>
      <c r="H497" s="37"/>
    </row>
    <row r="498" spans="5:8" x14ac:dyDescent="0.35">
      <c r="E498" s="1"/>
      <c r="F498" s="32"/>
      <c r="H498" s="37"/>
    </row>
    <row r="499" spans="5:8" x14ac:dyDescent="0.35">
      <c r="E499" s="1"/>
      <c r="F499" s="32"/>
      <c r="H499" s="37"/>
    </row>
    <row r="500" spans="5:8" x14ac:dyDescent="0.35">
      <c r="E500" s="1"/>
      <c r="F500" s="32"/>
      <c r="H500" s="37"/>
    </row>
    <row r="501" spans="5:8" x14ac:dyDescent="0.35">
      <c r="E501" s="1"/>
      <c r="F501" s="32"/>
      <c r="H501" s="37"/>
    </row>
    <row r="502" spans="5:8" x14ac:dyDescent="0.35">
      <c r="E502" s="1"/>
      <c r="F502" s="32"/>
      <c r="H502" s="37"/>
    </row>
    <row r="503" spans="5:8" x14ac:dyDescent="0.35">
      <c r="E503" s="1"/>
      <c r="F503" s="32"/>
      <c r="H503" s="37"/>
    </row>
    <row r="504" spans="5:8" x14ac:dyDescent="0.35">
      <c r="E504" s="1"/>
      <c r="F504" s="32"/>
      <c r="H504" s="37"/>
    </row>
    <row r="505" spans="5:8" x14ac:dyDescent="0.35">
      <c r="E505" s="1"/>
      <c r="F505" s="32"/>
      <c r="H505" s="37"/>
    </row>
    <row r="506" spans="5:8" x14ac:dyDescent="0.35">
      <c r="E506" s="1"/>
      <c r="F506" s="32"/>
      <c r="H506" s="37"/>
    </row>
    <row r="507" spans="5:8" x14ac:dyDescent="0.35">
      <c r="E507" s="1"/>
      <c r="F507" s="32"/>
      <c r="H507" s="37"/>
    </row>
    <row r="508" spans="5:8" x14ac:dyDescent="0.35">
      <c r="E508" s="1"/>
      <c r="F508" s="32"/>
      <c r="H508" s="37"/>
    </row>
    <row r="509" spans="5:8" x14ac:dyDescent="0.35">
      <c r="E509" s="1"/>
      <c r="F509" s="32"/>
      <c r="H509" s="37"/>
    </row>
    <row r="510" spans="5:8" x14ac:dyDescent="0.35">
      <c r="E510" s="1"/>
      <c r="F510" s="32"/>
      <c r="H510" s="37"/>
    </row>
    <row r="511" spans="5:8" x14ac:dyDescent="0.35">
      <c r="E511" s="1"/>
      <c r="F511" s="32"/>
      <c r="H511" s="37"/>
    </row>
    <row r="512" spans="5:8" x14ac:dyDescent="0.35">
      <c r="E512" s="1"/>
      <c r="F512" s="32"/>
      <c r="H512" s="37"/>
    </row>
    <row r="513" spans="5:8" x14ac:dyDescent="0.35">
      <c r="E513" s="1"/>
      <c r="F513" s="32"/>
      <c r="H513" s="37"/>
    </row>
    <row r="514" spans="5:8" x14ac:dyDescent="0.35">
      <c r="E514" s="1"/>
      <c r="F514" s="32"/>
      <c r="H514" s="37"/>
    </row>
    <row r="515" spans="5:8" x14ac:dyDescent="0.35">
      <c r="E515" s="1"/>
      <c r="F515" s="32"/>
      <c r="H515" s="37"/>
    </row>
    <row r="516" spans="5:8" x14ac:dyDescent="0.35">
      <c r="E516" s="1"/>
      <c r="F516" s="32"/>
      <c r="H516" s="37"/>
    </row>
    <row r="517" spans="5:8" x14ac:dyDescent="0.35">
      <c r="E517" s="1"/>
      <c r="F517" s="32"/>
      <c r="H517" s="37"/>
    </row>
    <row r="518" spans="5:8" x14ac:dyDescent="0.35">
      <c r="E518" s="1"/>
      <c r="F518" s="32"/>
      <c r="H518" s="37"/>
    </row>
    <row r="519" spans="5:8" x14ac:dyDescent="0.35">
      <c r="E519" s="1"/>
      <c r="F519" s="32"/>
      <c r="H519" s="37"/>
    </row>
    <row r="520" spans="5:8" x14ac:dyDescent="0.35">
      <c r="E520" s="1"/>
      <c r="F520" s="32"/>
      <c r="H520" s="37"/>
    </row>
    <row r="521" spans="5:8" x14ac:dyDescent="0.35">
      <c r="E521" s="1"/>
      <c r="F521" s="32"/>
      <c r="H521" s="37"/>
    </row>
    <row r="522" spans="5:8" x14ac:dyDescent="0.35">
      <c r="E522" s="1"/>
      <c r="F522" s="32"/>
      <c r="H522" s="37"/>
    </row>
    <row r="523" spans="5:8" x14ac:dyDescent="0.35">
      <c r="E523" s="1"/>
      <c r="F523" s="32"/>
      <c r="H523" s="37"/>
    </row>
    <row r="524" spans="5:8" x14ac:dyDescent="0.35">
      <c r="E524" s="1"/>
      <c r="F524" s="32"/>
      <c r="H524" s="37"/>
    </row>
    <row r="525" spans="5:8" x14ac:dyDescent="0.35">
      <c r="E525" s="1"/>
      <c r="F525" s="32"/>
      <c r="H525" s="37"/>
    </row>
    <row r="526" spans="5:8" x14ac:dyDescent="0.35">
      <c r="E526" s="1"/>
      <c r="F526" s="32"/>
      <c r="H526" s="37"/>
    </row>
    <row r="527" spans="5:8" x14ac:dyDescent="0.35">
      <c r="E527" s="1"/>
      <c r="F527" s="32"/>
      <c r="H527" s="37"/>
    </row>
    <row r="528" spans="5:8" x14ac:dyDescent="0.35">
      <c r="E528" s="1"/>
      <c r="F528" s="32"/>
      <c r="H528" s="37"/>
    </row>
    <row r="529" spans="5:8" x14ac:dyDescent="0.35">
      <c r="E529" s="1"/>
      <c r="F529" s="32"/>
      <c r="H529" s="37"/>
    </row>
    <row r="530" spans="5:8" x14ac:dyDescent="0.35">
      <c r="E530" s="1"/>
      <c r="F530" s="32"/>
      <c r="H530" s="37"/>
    </row>
    <row r="531" spans="5:8" x14ac:dyDescent="0.35">
      <c r="E531" s="1"/>
      <c r="F531" s="32"/>
      <c r="H531" s="37"/>
    </row>
    <row r="532" spans="5:8" x14ac:dyDescent="0.35">
      <c r="E532" s="1"/>
      <c r="F532" s="32"/>
      <c r="H532" s="37"/>
    </row>
    <row r="533" spans="5:8" x14ac:dyDescent="0.35">
      <c r="E533" s="1"/>
      <c r="F533" s="32"/>
      <c r="H533" s="37"/>
    </row>
    <row r="534" spans="5:8" x14ac:dyDescent="0.35">
      <c r="E534" s="1"/>
      <c r="F534" s="32"/>
      <c r="H534" s="37"/>
    </row>
    <row r="535" spans="5:8" x14ac:dyDescent="0.35">
      <c r="E535" s="1"/>
      <c r="F535" s="32"/>
      <c r="H535" s="37"/>
    </row>
    <row r="536" spans="5:8" x14ac:dyDescent="0.35">
      <c r="E536" s="1"/>
      <c r="F536" s="32"/>
      <c r="H536" s="37"/>
    </row>
    <row r="537" spans="5:8" x14ac:dyDescent="0.35">
      <c r="E537" s="1"/>
      <c r="F537" s="32"/>
      <c r="H537" s="37"/>
    </row>
    <row r="538" spans="5:8" x14ac:dyDescent="0.35">
      <c r="E538" s="1"/>
      <c r="F538" s="32"/>
      <c r="H538" s="37"/>
    </row>
    <row r="539" spans="5:8" x14ac:dyDescent="0.35">
      <c r="E539" s="1"/>
      <c r="F539" s="32"/>
      <c r="H539" s="37"/>
    </row>
    <row r="540" spans="5:8" x14ac:dyDescent="0.35">
      <c r="E540" s="1"/>
      <c r="F540" s="32"/>
      <c r="H540" s="37"/>
    </row>
    <row r="541" spans="5:8" x14ac:dyDescent="0.35">
      <c r="E541" s="1"/>
      <c r="F541" s="32"/>
      <c r="H541" s="37"/>
    </row>
    <row r="542" spans="5:8" x14ac:dyDescent="0.35">
      <c r="E542" s="1"/>
      <c r="F542" s="32"/>
      <c r="H542" s="37"/>
    </row>
    <row r="543" spans="5:8" x14ac:dyDescent="0.35">
      <c r="E543" s="1"/>
      <c r="F543" s="32"/>
      <c r="H543" s="37"/>
    </row>
    <row r="544" spans="5:8" x14ac:dyDescent="0.35">
      <c r="E544" s="1"/>
      <c r="F544" s="32"/>
      <c r="H544" s="37"/>
    </row>
    <row r="545" spans="5:8" x14ac:dyDescent="0.35">
      <c r="E545" s="1"/>
      <c r="F545" s="32"/>
      <c r="H545" s="37"/>
    </row>
    <row r="546" spans="5:8" x14ac:dyDescent="0.35">
      <c r="E546" s="1"/>
      <c r="F546" s="32"/>
      <c r="H546" s="37"/>
    </row>
    <row r="547" spans="5:8" x14ac:dyDescent="0.35">
      <c r="E547" s="1"/>
      <c r="F547" s="32"/>
      <c r="H547" s="37"/>
    </row>
    <row r="548" spans="5:8" x14ac:dyDescent="0.35">
      <c r="E548" s="1"/>
      <c r="F548" s="32"/>
      <c r="H548" s="37"/>
    </row>
    <row r="549" spans="5:8" x14ac:dyDescent="0.35">
      <c r="E549" s="1"/>
      <c r="F549" s="32"/>
      <c r="H549" s="37"/>
    </row>
    <row r="550" spans="5:8" x14ac:dyDescent="0.35">
      <c r="E550" s="1"/>
      <c r="F550" s="32"/>
      <c r="H550" s="37"/>
    </row>
    <row r="551" spans="5:8" x14ac:dyDescent="0.35">
      <c r="E551" s="1"/>
      <c r="F551" s="32"/>
      <c r="H551" s="37"/>
    </row>
    <row r="552" spans="5:8" x14ac:dyDescent="0.35">
      <c r="E552" s="1"/>
      <c r="F552" s="32"/>
      <c r="H552" s="37"/>
    </row>
    <row r="553" spans="5:8" x14ac:dyDescent="0.35">
      <c r="E553" s="1"/>
      <c r="F553" s="32"/>
      <c r="H553" s="37"/>
    </row>
    <row r="554" spans="5:8" x14ac:dyDescent="0.35">
      <c r="E554" s="1"/>
      <c r="F554" s="32"/>
      <c r="H554" s="37"/>
    </row>
    <row r="555" spans="5:8" x14ac:dyDescent="0.35">
      <c r="E555" s="1"/>
      <c r="F555" s="32"/>
      <c r="H555" s="37"/>
    </row>
    <row r="556" spans="5:8" x14ac:dyDescent="0.35">
      <c r="E556" s="1"/>
      <c r="F556" s="32"/>
      <c r="H556" s="37"/>
    </row>
    <row r="557" spans="5:8" x14ac:dyDescent="0.35">
      <c r="E557" s="1"/>
      <c r="F557" s="32"/>
      <c r="H557" s="37"/>
    </row>
    <row r="558" spans="5:8" x14ac:dyDescent="0.35">
      <c r="E558" s="1"/>
      <c r="F558" s="32"/>
      <c r="H558" s="37"/>
    </row>
    <row r="559" spans="5:8" x14ac:dyDescent="0.35">
      <c r="E559" s="1"/>
      <c r="F559" s="32"/>
      <c r="H559" s="37"/>
    </row>
    <row r="560" spans="5:8" x14ac:dyDescent="0.35">
      <c r="E560" s="1"/>
      <c r="F560" s="32"/>
      <c r="H560" s="37"/>
    </row>
    <row r="561" spans="5:8" x14ac:dyDescent="0.35">
      <c r="E561" s="1"/>
      <c r="F561" s="32"/>
      <c r="H561" s="37"/>
    </row>
    <row r="562" spans="5:8" x14ac:dyDescent="0.35">
      <c r="E562" s="1"/>
      <c r="F562" s="32"/>
      <c r="H562" s="37"/>
    </row>
    <row r="563" spans="5:8" x14ac:dyDescent="0.35">
      <c r="E563" s="1"/>
      <c r="F563" s="32"/>
      <c r="H563" s="37"/>
    </row>
    <row r="564" spans="5:8" x14ac:dyDescent="0.35">
      <c r="E564" s="1"/>
      <c r="F564" s="32"/>
      <c r="H564" s="37"/>
    </row>
    <row r="565" spans="5:8" x14ac:dyDescent="0.35">
      <c r="E565" s="1"/>
      <c r="F565" s="32"/>
      <c r="H565" s="37"/>
    </row>
    <row r="566" spans="5:8" x14ac:dyDescent="0.35">
      <c r="E566" s="1"/>
      <c r="F566" s="32"/>
      <c r="H566" s="37"/>
    </row>
    <row r="567" spans="5:8" x14ac:dyDescent="0.35">
      <c r="E567" s="1"/>
      <c r="F567" s="32"/>
      <c r="H567" s="37"/>
    </row>
    <row r="568" spans="5:8" x14ac:dyDescent="0.35">
      <c r="E568" s="1"/>
      <c r="F568" s="32"/>
      <c r="H568" s="37"/>
    </row>
    <row r="569" spans="5:8" x14ac:dyDescent="0.35">
      <c r="E569" s="1"/>
      <c r="F569" s="32"/>
      <c r="H569" s="37"/>
    </row>
    <row r="570" spans="5:8" x14ac:dyDescent="0.35">
      <c r="E570" s="1"/>
      <c r="F570" s="32"/>
      <c r="H570" s="37"/>
    </row>
    <row r="571" spans="5:8" x14ac:dyDescent="0.35">
      <c r="E571" s="1"/>
      <c r="F571" s="32"/>
      <c r="H571" s="37"/>
    </row>
    <row r="572" spans="5:8" x14ac:dyDescent="0.35">
      <c r="E572" s="1"/>
      <c r="F572" s="32"/>
      <c r="H572" s="37"/>
    </row>
    <row r="573" spans="5:8" x14ac:dyDescent="0.35">
      <c r="E573" s="1"/>
      <c r="F573" s="32"/>
      <c r="H573" s="37"/>
    </row>
    <row r="574" spans="5:8" x14ac:dyDescent="0.35">
      <c r="E574" s="1"/>
      <c r="F574" s="32"/>
      <c r="H574" s="37"/>
    </row>
    <row r="575" spans="5:8" x14ac:dyDescent="0.35">
      <c r="E575" s="1"/>
      <c r="F575" s="32"/>
      <c r="H575" s="37"/>
    </row>
    <row r="576" spans="5:8" x14ac:dyDescent="0.35">
      <c r="E576" s="1"/>
      <c r="F576" s="32"/>
      <c r="H576" s="37"/>
    </row>
    <row r="577" spans="5:8" x14ac:dyDescent="0.35">
      <c r="E577" s="1"/>
      <c r="F577" s="32"/>
      <c r="H577" s="37"/>
    </row>
    <row r="578" spans="5:8" x14ac:dyDescent="0.35">
      <c r="E578" s="1"/>
      <c r="F578" s="32"/>
      <c r="H578" s="37"/>
    </row>
    <row r="579" spans="5:8" x14ac:dyDescent="0.35">
      <c r="E579" s="1"/>
      <c r="F579" s="32"/>
      <c r="H579" s="37"/>
    </row>
    <row r="580" spans="5:8" x14ac:dyDescent="0.35">
      <c r="E580" s="1"/>
      <c r="F580" s="32"/>
      <c r="H580" s="37"/>
    </row>
    <row r="581" spans="5:8" x14ac:dyDescent="0.35">
      <c r="E581" s="1"/>
      <c r="F581" s="32"/>
      <c r="H581" s="37"/>
    </row>
    <row r="582" spans="5:8" x14ac:dyDescent="0.35">
      <c r="E582" s="1"/>
      <c r="F582" s="32"/>
      <c r="H582" s="37"/>
    </row>
    <row r="583" spans="5:8" x14ac:dyDescent="0.35">
      <c r="E583" s="1"/>
      <c r="F583" s="32"/>
      <c r="H583" s="37"/>
    </row>
    <row r="584" spans="5:8" x14ac:dyDescent="0.35">
      <c r="E584" s="1"/>
      <c r="F584" s="32"/>
      <c r="H584" s="37"/>
    </row>
    <row r="585" spans="5:8" x14ac:dyDescent="0.35">
      <c r="E585" s="1"/>
      <c r="F585" s="32"/>
      <c r="H585" s="37"/>
    </row>
    <row r="586" spans="5:8" x14ac:dyDescent="0.35">
      <c r="E586" s="1"/>
      <c r="F586" s="32"/>
      <c r="H586" s="37"/>
    </row>
    <row r="587" spans="5:8" x14ac:dyDescent="0.35">
      <c r="E587" s="1"/>
      <c r="F587" s="32"/>
      <c r="H587" s="37"/>
    </row>
    <row r="588" spans="5:8" x14ac:dyDescent="0.35">
      <c r="E588" s="1"/>
      <c r="F588" s="32"/>
      <c r="H588" s="37"/>
    </row>
    <row r="589" spans="5:8" x14ac:dyDescent="0.35">
      <c r="E589" s="1"/>
      <c r="F589" s="32"/>
      <c r="H589" s="37"/>
    </row>
    <row r="590" spans="5:8" x14ac:dyDescent="0.35">
      <c r="E590" s="1"/>
      <c r="F590" s="32"/>
      <c r="H590" s="37"/>
    </row>
    <row r="591" spans="5:8" x14ac:dyDescent="0.35">
      <c r="E591" s="1"/>
      <c r="F591" s="32"/>
      <c r="H591" s="37"/>
    </row>
    <row r="592" spans="5:8" x14ac:dyDescent="0.35">
      <c r="E592" s="1"/>
      <c r="F592" s="32"/>
      <c r="H592" s="37"/>
    </row>
    <row r="593" spans="5:8" x14ac:dyDescent="0.35">
      <c r="E593" s="1"/>
      <c r="F593" s="32"/>
      <c r="H593" s="37"/>
    </row>
    <row r="594" spans="5:8" x14ac:dyDescent="0.35">
      <c r="E594" s="1"/>
      <c r="F594" s="32"/>
      <c r="H594" s="37"/>
    </row>
    <row r="595" spans="5:8" x14ac:dyDescent="0.35">
      <c r="E595" s="1"/>
      <c r="F595" s="32"/>
      <c r="H595" s="37"/>
    </row>
    <row r="596" spans="5:8" x14ac:dyDescent="0.35">
      <c r="E596" s="1"/>
      <c r="F596" s="32"/>
      <c r="H596" s="37"/>
    </row>
    <row r="597" spans="5:8" x14ac:dyDescent="0.35">
      <c r="E597" s="1"/>
      <c r="F597" s="32"/>
      <c r="H597" s="37"/>
    </row>
    <row r="598" spans="5:8" x14ac:dyDescent="0.35">
      <c r="E598" s="1"/>
      <c r="F598" s="32"/>
      <c r="H598" s="37"/>
    </row>
    <row r="599" spans="5:8" x14ac:dyDescent="0.35">
      <c r="E599" s="1"/>
      <c r="F599" s="32"/>
      <c r="H599" s="37"/>
    </row>
    <row r="600" spans="5:8" x14ac:dyDescent="0.35">
      <c r="E600" s="1"/>
      <c r="F600" s="32"/>
      <c r="H600" s="37"/>
    </row>
    <row r="601" spans="5:8" x14ac:dyDescent="0.35">
      <c r="E601" s="1"/>
      <c r="F601" s="32"/>
      <c r="H601" s="37"/>
    </row>
    <row r="602" spans="5:8" x14ac:dyDescent="0.35">
      <c r="E602" s="1"/>
      <c r="F602" s="32"/>
      <c r="H602" s="37"/>
    </row>
    <row r="603" spans="5:8" x14ac:dyDescent="0.35">
      <c r="E603" s="1"/>
      <c r="F603" s="32"/>
      <c r="H603" s="37"/>
    </row>
    <row r="604" spans="5:8" x14ac:dyDescent="0.35">
      <c r="E604" s="1"/>
      <c r="F604" s="32"/>
      <c r="H604" s="37"/>
    </row>
    <row r="605" spans="5:8" x14ac:dyDescent="0.35">
      <c r="E605" s="1"/>
      <c r="F605" s="32"/>
      <c r="H605" s="37"/>
    </row>
    <row r="606" spans="5:8" x14ac:dyDescent="0.35">
      <c r="E606" s="1"/>
      <c r="F606" s="32"/>
      <c r="H606" s="37"/>
    </row>
    <row r="607" spans="5:8" x14ac:dyDescent="0.35">
      <c r="E607" s="1"/>
      <c r="F607" s="32"/>
      <c r="H607" s="37"/>
    </row>
    <row r="608" spans="5:8" x14ac:dyDescent="0.35">
      <c r="E608" s="1"/>
      <c r="F608" s="32"/>
      <c r="H608" s="37"/>
    </row>
    <row r="609" spans="5:8" x14ac:dyDescent="0.35">
      <c r="E609" s="1"/>
      <c r="F609" s="32"/>
      <c r="H609" s="37"/>
    </row>
    <row r="610" spans="5:8" x14ac:dyDescent="0.35">
      <c r="E610" s="1"/>
      <c r="F610" s="32"/>
      <c r="H610" s="37"/>
    </row>
    <row r="611" spans="5:8" x14ac:dyDescent="0.35">
      <c r="E611" s="1"/>
      <c r="F611" s="32"/>
      <c r="H611" s="37"/>
    </row>
    <row r="612" spans="5:8" x14ac:dyDescent="0.35">
      <c r="E612" s="1"/>
      <c r="F612" s="32"/>
      <c r="H612" s="37"/>
    </row>
    <row r="613" spans="5:8" x14ac:dyDescent="0.35">
      <c r="E613" s="1"/>
      <c r="F613" s="32"/>
      <c r="H613" s="37"/>
    </row>
    <row r="614" spans="5:8" x14ac:dyDescent="0.35">
      <c r="E614" s="1"/>
      <c r="F614" s="32"/>
      <c r="H614" s="37"/>
    </row>
    <row r="615" spans="5:8" x14ac:dyDescent="0.35">
      <c r="E615" s="1"/>
      <c r="F615" s="32"/>
      <c r="H615" s="37"/>
    </row>
    <row r="616" spans="5:8" x14ac:dyDescent="0.35">
      <c r="E616" s="1"/>
      <c r="F616" s="32"/>
      <c r="H616" s="37"/>
    </row>
    <row r="617" spans="5:8" x14ac:dyDescent="0.35">
      <c r="E617" s="1"/>
      <c r="F617" s="32"/>
      <c r="H617" s="37"/>
    </row>
    <row r="618" spans="5:8" x14ac:dyDescent="0.35">
      <c r="E618" s="1"/>
      <c r="F618" s="32"/>
      <c r="H618" s="37"/>
    </row>
    <row r="619" spans="5:8" x14ac:dyDescent="0.35">
      <c r="E619" s="1"/>
      <c r="F619" s="32"/>
      <c r="H619" s="37"/>
    </row>
    <row r="620" spans="5:8" x14ac:dyDescent="0.35">
      <c r="E620" s="1"/>
      <c r="F620" s="32"/>
      <c r="H620" s="37"/>
    </row>
    <row r="621" spans="5:8" x14ac:dyDescent="0.35">
      <c r="E621" s="1"/>
      <c r="F621" s="32"/>
      <c r="H621" s="37"/>
    </row>
    <row r="622" spans="5:8" x14ac:dyDescent="0.35">
      <c r="E622" s="1"/>
      <c r="F622" s="32"/>
      <c r="H622" s="37"/>
    </row>
    <row r="623" spans="5:8" x14ac:dyDescent="0.35">
      <c r="E623" s="1"/>
      <c r="F623" s="32"/>
      <c r="H623" s="37"/>
    </row>
    <row r="624" spans="5:8" x14ac:dyDescent="0.35">
      <c r="E624" s="1"/>
      <c r="F624" s="32"/>
      <c r="H624" s="37"/>
    </row>
    <row r="625" spans="5:8" x14ac:dyDescent="0.35">
      <c r="E625" s="1"/>
      <c r="F625" s="32"/>
      <c r="H625" s="37"/>
    </row>
    <row r="626" spans="5:8" x14ac:dyDescent="0.35">
      <c r="E626" s="1"/>
      <c r="F626" s="32"/>
      <c r="H626" s="37"/>
    </row>
    <row r="627" spans="5:8" x14ac:dyDescent="0.35">
      <c r="E627" s="1"/>
      <c r="F627" s="32"/>
      <c r="H627" s="37"/>
    </row>
    <row r="628" spans="5:8" x14ac:dyDescent="0.35">
      <c r="E628" s="1"/>
      <c r="F628" s="32"/>
      <c r="H628" s="37"/>
    </row>
    <row r="629" spans="5:8" x14ac:dyDescent="0.35">
      <c r="E629" s="1"/>
      <c r="F629" s="32"/>
      <c r="H629" s="37"/>
    </row>
    <row r="630" spans="5:8" x14ac:dyDescent="0.35">
      <c r="E630" s="1"/>
      <c r="F630" s="32"/>
      <c r="H630" s="37"/>
    </row>
    <row r="631" spans="5:8" x14ac:dyDescent="0.35">
      <c r="E631" s="1"/>
      <c r="F631" s="32"/>
      <c r="H631" s="37"/>
    </row>
    <row r="632" spans="5:8" x14ac:dyDescent="0.35">
      <c r="E632" s="1"/>
      <c r="F632" s="32"/>
      <c r="H632" s="37"/>
    </row>
    <row r="633" spans="5:8" x14ac:dyDescent="0.35">
      <c r="E633" s="1"/>
      <c r="F633" s="32"/>
      <c r="H633" s="37"/>
    </row>
    <row r="634" spans="5:8" x14ac:dyDescent="0.35">
      <c r="E634" s="1"/>
      <c r="F634" s="32"/>
      <c r="H634" s="37"/>
    </row>
    <row r="635" spans="5:8" x14ac:dyDescent="0.35">
      <c r="E635" s="1"/>
      <c r="F635" s="32"/>
      <c r="H635" s="37"/>
    </row>
    <row r="636" spans="5:8" x14ac:dyDescent="0.35">
      <c r="E636" s="1"/>
      <c r="F636" s="32"/>
      <c r="H636" s="37"/>
    </row>
    <row r="637" spans="5:8" x14ac:dyDescent="0.35">
      <c r="E637" s="1"/>
      <c r="F637" s="32"/>
      <c r="H637" s="37"/>
    </row>
    <row r="638" spans="5:8" x14ac:dyDescent="0.35">
      <c r="E638" s="1"/>
      <c r="F638" s="32"/>
      <c r="H638" s="37"/>
    </row>
    <row r="639" spans="5:8" x14ac:dyDescent="0.35">
      <c r="E639" s="1"/>
      <c r="F639" s="32"/>
      <c r="H639" s="37"/>
    </row>
    <row r="640" spans="5:8" x14ac:dyDescent="0.35">
      <c r="E640" s="1"/>
      <c r="F640" s="32"/>
      <c r="H640" s="37"/>
    </row>
    <row r="641" spans="5:8" x14ac:dyDescent="0.35">
      <c r="E641" s="1"/>
      <c r="F641" s="32"/>
      <c r="H641" s="37"/>
    </row>
    <row r="642" spans="5:8" x14ac:dyDescent="0.35">
      <c r="E642" s="1"/>
      <c r="F642" s="32"/>
      <c r="H642" s="37"/>
    </row>
    <row r="643" spans="5:8" x14ac:dyDescent="0.35">
      <c r="E643" s="1"/>
      <c r="F643" s="32"/>
      <c r="H643" s="37"/>
    </row>
    <row r="644" spans="5:8" x14ac:dyDescent="0.35">
      <c r="E644" s="1"/>
      <c r="F644" s="32"/>
      <c r="H644" s="37"/>
    </row>
    <row r="645" spans="5:8" x14ac:dyDescent="0.35">
      <c r="E645" s="1"/>
      <c r="F645" s="32"/>
      <c r="H645" s="37"/>
    </row>
    <row r="646" spans="5:8" x14ac:dyDescent="0.35">
      <c r="E646" s="1"/>
      <c r="F646" s="32"/>
      <c r="H646" s="37"/>
    </row>
    <row r="647" spans="5:8" x14ac:dyDescent="0.35">
      <c r="E647" s="1"/>
      <c r="F647" s="32"/>
      <c r="H647" s="37"/>
    </row>
    <row r="648" spans="5:8" x14ac:dyDescent="0.35">
      <c r="E648" s="1"/>
      <c r="F648" s="32"/>
      <c r="H648" s="37"/>
    </row>
    <row r="649" spans="5:8" x14ac:dyDescent="0.35">
      <c r="E649" s="1"/>
      <c r="F649" s="32"/>
      <c r="H649" s="37"/>
    </row>
    <row r="650" spans="5:8" x14ac:dyDescent="0.35">
      <c r="E650" s="1"/>
      <c r="F650" s="32"/>
      <c r="H650" s="37"/>
    </row>
    <row r="651" spans="5:8" x14ac:dyDescent="0.35">
      <c r="E651" s="1"/>
      <c r="F651" s="32"/>
      <c r="H651" s="37"/>
    </row>
    <row r="652" spans="5:8" x14ac:dyDescent="0.35">
      <c r="E652" s="1"/>
      <c r="F652" s="32"/>
      <c r="H652" s="37"/>
    </row>
    <row r="653" spans="5:8" x14ac:dyDescent="0.35">
      <c r="E653" s="1"/>
      <c r="F653" s="32"/>
      <c r="H653" s="37"/>
    </row>
    <row r="654" spans="5:8" x14ac:dyDescent="0.35">
      <c r="E654" s="1"/>
      <c r="F654" s="32"/>
      <c r="H654" s="37"/>
    </row>
    <row r="655" spans="5:8" x14ac:dyDescent="0.35">
      <c r="E655" s="1"/>
      <c r="F655" s="32"/>
      <c r="H655" s="37"/>
    </row>
    <row r="656" spans="5:8" x14ac:dyDescent="0.35">
      <c r="E656" s="1"/>
      <c r="F656" s="32"/>
      <c r="H656" s="37"/>
    </row>
    <row r="657" spans="5:8" x14ac:dyDescent="0.35">
      <c r="E657" s="1"/>
      <c r="F657" s="32"/>
      <c r="H657" s="37"/>
    </row>
    <row r="658" spans="5:8" x14ac:dyDescent="0.35">
      <c r="E658" s="1"/>
      <c r="F658" s="32"/>
      <c r="H658" s="37"/>
    </row>
    <row r="659" spans="5:8" x14ac:dyDescent="0.35">
      <c r="E659" s="1"/>
      <c r="F659" s="32"/>
      <c r="H659" s="37"/>
    </row>
    <row r="660" spans="5:8" x14ac:dyDescent="0.35">
      <c r="E660" s="1"/>
      <c r="F660" s="32"/>
      <c r="H660" s="37"/>
    </row>
    <row r="661" spans="5:8" x14ac:dyDescent="0.35">
      <c r="E661" s="1"/>
      <c r="F661" s="32"/>
      <c r="H661" s="37"/>
    </row>
    <row r="662" spans="5:8" x14ac:dyDescent="0.35">
      <c r="E662" s="1"/>
      <c r="F662" s="32"/>
      <c r="H662" s="37"/>
    </row>
    <row r="663" spans="5:8" x14ac:dyDescent="0.35">
      <c r="E663" s="1"/>
      <c r="F663" s="32"/>
      <c r="H663" s="37"/>
    </row>
    <row r="664" spans="5:8" x14ac:dyDescent="0.35">
      <c r="E664" s="1"/>
      <c r="F664" s="32"/>
      <c r="H664" s="37"/>
    </row>
    <row r="665" spans="5:8" x14ac:dyDescent="0.35">
      <c r="E665" s="1"/>
      <c r="F665" s="32"/>
      <c r="H665" s="37"/>
    </row>
    <row r="666" spans="5:8" x14ac:dyDescent="0.35">
      <c r="E666" s="1"/>
      <c r="F666" s="32"/>
      <c r="H666" s="37"/>
    </row>
    <row r="667" spans="5:8" x14ac:dyDescent="0.35">
      <c r="E667" s="1"/>
      <c r="F667" s="32"/>
      <c r="H667" s="37"/>
    </row>
    <row r="668" spans="5:8" x14ac:dyDescent="0.35">
      <c r="E668" s="1"/>
      <c r="F668" s="32"/>
      <c r="H668" s="37"/>
    </row>
    <row r="669" spans="5:8" x14ac:dyDescent="0.35">
      <c r="E669" s="1"/>
      <c r="F669" s="32"/>
      <c r="H669" s="37"/>
    </row>
    <row r="670" spans="5:8" x14ac:dyDescent="0.35">
      <c r="E670" s="1"/>
      <c r="F670" s="32"/>
      <c r="H670" s="37"/>
    </row>
    <row r="671" spans="5:8" x14ac:dyDescent="0.35">
      <c r="E671" s="1"/>
      <c r="F671" s="32"/>
      <c r="H671" s="37"/>
    </row>
    <row r="672" spans="5:8" x14ac:dyDescent="0.35">
      <c r="E672" s="1"/>
      <c r="F672" s="32"/>
      <c r="H672" s="37"/>
    </row>
    <row r="673" spans="5:8" x14ac:dyDescent="0.35">
      <c r="E673" s="1"/>
      <c r="F673" s="32"/>
      <c r="H673" s="37"/>
    </row>
    <row r="674" spans="5:8" x14ac:dyDescent="0.35">
      <c r="E674" s="1"/>
      <c r="F674" s="32"/>
      <c r="H674" s="37"/>
    </row>
    <row r="675" spans="5:8" x14ac:dyDescent="0.35">
      <c r="E675" s="1"/>
      <c r="F675" s="32"/>
      <c r="H675" s="37"/>
    </row>
    <row r="676" spans="5:8" x14ac:dyDescent="0.35">
      <c r="E676" s="1"/>
      <c r="F676" s="32"/>
      <c r="H676" s="37"/>
    </row>
    <row r="677" spans="5:8" x14ac:dyDescent="0.35">
      <c r="E677" s="1"/>
      <c r="F677" s="32"/>
      <c r="H677" s="37"/>
    </row>
    <row r="678" spans="5:8" x14ac:dyDescent="0.35">
      <c r="E678" s="1"/>
      <c r="F678" s="32"/>
      <c r="H678" s="37"/>
    </row>
    <row r="679" spans="5:8" x14ac:dyDescent="0.35">
      <c r="E679" s="1"/>
      <c r="F679" s="32"/>
      <c r="H679" s="37"/>
    </row>
    <row r="680" spans="5:8" x14ac:dyDescent="0.35">
      <c r="E680" s="1"/>
      <c r="F680" s="32"/>
      <c r="H680" s="37"/>
    </row>
    <row r="681" spans="5:8" x14ac:dyDescent="0.35">
      <c r="E681" s="1"/>
      <c r="F681" s="32"/>
      <c r="H681" s="37"/>
    </row>
    <row r="682" spans="5:8" x14ac:dyDescent="0.35">
      <c r="E682" s="1"/>
      <c r="F682" s="32"/>
      <c r="H682" s="37"/>
    </row>
    <row r="683" spans="5:8" x14ac:dyDescent="0.35">
      <c r="E683" s="1"/>
      <c r="F683" s="32"/>
      <c r="H683" s="37"/>
    </row>
    <row r="684" spans="5:8" x14ac:dyDescent="0.35">
      <c r="E684" s="1"/>
      <c r="F684" s="32"/>
      <c r="H684" s="37"/>
    </row>
    <row r="685" spans="5:8" x14ac:dyDescent="0.35">
      <c r="E685" s="1"/>
      <c r="F685" s="32"/>
      <c r="H685" s="37"/>
    </row>
    <row r="686" spans="5:8" x14ac:dyDescent="0.35">
      <c r="E686" s="1"/>
      <c r="F686" s="32"/>
      <c r="H686" s="37"/>
    </row>
    <row r="687" spans="5:8" x14ac:dyDescent="0.35">
      <c r="E687" s="1"/>
      <c r="F687" s="32"/>
      <c r="H687" s="37"/>
    </row>
    <row r="688" spans="5:8" x14ac:dyDescent="0.35">
      <c r="E688" s="1"/>
      <c r="F688" s="32"/>
      <c r="H688" s="37"/>
    </row>
    <row r="689" spans="5:8" x14ac:dyDescent="0.35">
      <c r="E689" s="1"/>
      <c r="F689" s="32"/>
      <c r="H689" s="37"/>
    </row>
    <row r="690" spans="5:8" x14ac:dyDescent="0.35">
      <c r="E690" s="1"/>
      <c r="F690" s="32"/>
      <c r="H690" s="37"/>
    </row>
    <row r="691" spans="5:8" x14ac:dyDescent="0.35">
      <c r="E691" s="1"/>
      <c r="F691" s="32"/>
      <c r="H691" s="37"/>
    </row>
    <row r="692" spans="5:8" x14ac:dyDescent="0.35">
      <c r="E692" s="1"/>
      <c r="F692" s="32"/>
      <c r="H692" s="37"/>
    </row>
    <row r="693" spans="5:8" x14ac:dyDescent="0.35">
      <c r="E693" s="1"/>
      <c r="F693" s="32"/>
      <c r="H693" s="37"/>
    </row>
    <row r="694" spans="5:8" x14ac:dyDescent="0.35">
      <c r="E694" s="1"/>
      <c r="F694" s="32"/>
      <c r="H694" s="37"/>
    </row>
    <row r="695" spans="5:8" x14ac:dyDescent="0.35">
      <c r="E695" s="1"/>
      <c r="F695" s="32"/>
      <c r="H695" s="37"/>
    </row>
    <row r="696" spans="5:8" x14ac:dyDescent="0.35">
      <c r="E696" s="1"/>
      <c r="F696" s="32"/>
      <c r="H696" s="37"/>
    </row>
    <row r="697" spans="5:8" x14ac:dyDescent="0.35">
      <c r="E697" s="1"/>
      <c r="F697" s="32"/>
      <c r="H697" s="37"/>
    </row>
    <row r="698" spans="5:8" x14ac:dyDescent="0.35">
      <c r="E698" s="1"/>
      <c r="F698" s="32"/>
      <c r="H698" s="37"/>
    </row>
    <row r="699" spans="5:8" x14ac:dyDescent="0.35">
      <c r="E699" s="1"/>
      <c r="F699" s="32"/>
      <c r="H699" s="37"/>
    </row>
    <row r="700" spans="5:8" x14ac:dyDescent="0.35">
      <c r="E700" s="1"/>
      <c r="F700" s="32"/>
      <c r="H700" s="37"/>
    </row>
    <row r="701" spans="5:8" x14ac:dyDescent="0.35">
      <c r="E701" s="1"/>
      <c r="F701" s="32"/>
      <c r="H701" s="37"/>
    </row>
    <row r="702" spans="5:8" x14ac:dyDescent="0.35">
      <c r="E702" s="1"/>
      <c r="F702" s="32"/>
      <c r="H702" s="37"/>
    </row>
    <row r="703" spans="5:8" x14ac:dyDescent="0.35">
      <c r="E703" s="1"/>
      <c r="F703" s="32"/>
      <c r="H703" s="37"/>
    </row>
    <row r="704" spans="5:8" x14ac:dyDescent="0.35">
      <c r="E704" s="1"/>
      <c r="F704" s="32"/>
      <c r="H704" s="37"/>
    </row>
    <row r="705" spans="5:8" x14ac:dyDescent="0.35">
      <c r="E705" s="1"/>
      <c r="F705" s="32"/>
      <c r="H705" s="37"/>
    </row>
    <row r="706" spans="5:8" x14ac:dyDescent="0.35">
      <c r="E706" s="1"/>
      <c r="F706" s="32"/>
      <c r="H706" s="37"/>
    </row>
    <row r="707" spans="5:8" x14ac:dyDescent="0.35">
      <c r="E707" s="1"/>
      <c r="F707" s="32"/>
      <c r="H707" s="37"/>
    </row>
    <row r="708" spans="5:8" x14ac:dyDescent="0.35">
      <c r="E708" s="1"/>
      <c r="F708" s="32"/>
      <c r="H708" s="37"/>
    </row>
    <row r="709" spans="5:8" x14ac:dyDescent="0.35">
      <c r="E709" s="1"/>
      <c r="F709" s="32"/>
      <c r="H709" s="37"/>
    </row>
    <row r="710" spans="5:8" x14ac:dyDescent="0.35">
      <c r="E710" s="1"/>
      <c r="F710" s="32"/>
      <c r="H710" s="37"/>
    </row>
    <row r="711" spans="5:8" x14ac:dyDescent="0.35">
      <c r="E711" s="1"/>
      <c r="F711" s="32"/>
      <c r="H711" s="37"/>
    </row>
    <row r="712" spans="5:8" x14ac:dyDescent="0.35">
      <c r="E712" s="1"/>
      <c r="F712" s="32"/>
      <c r="H712" s="37"/>
    </row>
    <row r="713" spans="5:8" x14ac:dyDescent="0.35">
      <c r="E713" s="1"/>
      <c r="F713" s="32"/>
      <c r="H713" s="37"/>
    </row>
    <row r="714" spans="5:8" x14ac:dyDescent="0.35">
      <c r="E714" s="1"/>
      <c r="F714" s="32"/>
      <c r="H714" s="37"/>
    </row>
    <row r="715" spans="5:8" x14ac:dyDescent="0.35">
      <c r="E715" s="1"/>
      <c r="F715" s="32"/>
      <c r="H715" s="37"/>
    </row>
    <row r="716" spans="5:8" x14ac:dyDescent="0.35">
      <c r="E716" s="1"/>
      <c r="F716" s="32"/>
      <c r="H716" s="37"/>
    </row>
    <row r="717" spans="5:8" x14ac:dyDescent="0.35">
      <c r="E717" s="1"/>
      <c r="F717" s="32"/>
      <c r="H717" s="37"/>
    </row>
    <row r="718" spans="5:8" x14ac:dyDescent="0.35">
      <c r="E718" s="1"/>
      <c r="F718" s="32"/>
      <c r="H718" s="37"/>
    </row>
    <row r="719" spans="5:8" x14ac:dyDescent="0.35">
      <c r="E719" s="1"/>
      <c r="F719" s="32"/>
      <c r="H719" s="37"/>
    </row>
    <row r="720" spans="5:8" x14ac:dyDescent="0.35">
      <c r="E720" s="1"/>
      <c r="F720" s="32"/>
      <c r="H720" s="37"/>
    </row>
    <row r="721" spans="5:8" x14ac:dyDescent="0.35">
      <c r="E721" s="1"/>
      <c r="F721" s="32"/>
      <c r="H721" s="37"/>
    </row>
    <row r="722" spans="5:8" x14ac:dyDescent="0.35">
      <c r="E722" s="1"/>
      <c r="F722" s="32"/>
      <c r="H722" s="37"/>
    </row>
    <row r="723" spans="5:8" x14ac:dyDescent="0.35">
      <c r="E723" s="1"/>
      <c r="F723" s="32"/>
      <c r="H723" s="37"/>
    </row>
    <row r="724" spans="5:8" x14ac:dyDescent="0.35">
      <c r="E724" s="1"/>
      <c r="F724" s="32"/>
      <c r="H724" s="37"/>
    </row>
    <row r="725" spans="5:8" x14ac:dyDescent="0.35">
      <c r="E725" s="1"/>
      <c r="F725" s="32"/>
      <c r="H725" s="37"/>
    </row>
    <row r="726" spans="5:8" x14ac:dyDescent="0.35">
      <c r="E726" s="1"/>
      <c r="F726" s="32"/>
      <c r="H726" s="37"/>
    </row>
    <row r="727" spans="5:8" x14ac:dyDescent="0.35">
      <c r="E727" s="1"/>
      <c r="F727" s="32"/>
      <c r="H727" s="37"/>
    </row>
    <row r="728" spans="5:8" x14ac:dyDescent="0.35">
      <c r="E728" s="1"/>
      <c r="F728" s="32"/>
      <c r="H728" s="37"/>
    </row>
    <row r="729" spans="5:8" x14ac:dyDescent="0.35">
      <c r="E729" s="1"/>
      <c r="F729" s="32"/>
      <c r="H729" s="37"/>
    </row>
    <row r="730" spans="5:8" x14ac:dyDescent="0.35">
      <c r="E730" s="1"/>
      <c r="F730" s="32"/>
      <c r="H730" s="37"/>
    </row>
    <row r="731" spans="5:8" x14ac:dyDescent="0.35">
      <c r="E731" s="1"/>
      <c r="F731" s="32"/>
      <c r="H731" s="37"/>
    </row>
    <row r="732" spans="5:8" x14ac:dyDescent="0.35">
      <c r="E732" s="1"/>
      <c r="F732" s="32"/>
      <c r="H732" s="37"/>
    </row>
    <row r="733" spans="5:8" x14ac:dyDescent="0.35">
      <c r="E733" s="1"/>
      <c r="F733" s="32"/>
      <c r="H733" s="37"/>
    </row>
    <row r="734" spans="5:8" x14ac:dyDescent="0.35">
      <c r="E734" s="1"/>
      <c r="F734" s="32"/>
      <c r="H734" s="37"/>
    </row>
    <row r="735" spans="5:8" x14ac:dyDescent="0.35">
      <c r="E735" s="1"/>
      <c r="F735" s="32"/>
      <c r="H735" s="37"/>
    </row>
    <row r="736" spans="5:8" x14ac:dyDescent="0.35">
      <c r="E736" s="1"/>
      <c r="F736" s="32"/>
      <c r="H736" s="37"/>
    </row>
    <row r="737" spans="5:8" x14ac:dyDescent="0.35">
      <c r="E737" s="1"/>
      <c r="F737" s="32"/>
      <c r="H737" s="37"/>
    </row>
    <row r="738" spans="5:8" x14ac:dyDescent="0.35">
      <c r="E738" s="1"/>
      <c r="F738" s="32"/>
      <c r="H738" s="37"/>
    </row>
    <row r="739" spans="5:8" x14ac:dyDescent="0.35">
      <c r="E739" s="1"/>
      <c r="F739" s="32"/>
      <c r="H739" s="37"/>
    </row>
    <row r="740" spans="5:8" x14ac:dyDescent="0.35">
      <c r="E740" s="1"/>
      <c r="F740" s="32"/>
      <c r="H740" s="37"/>
    </row>
    <row r="741" spans="5:8" x14ac:dyDescent="0.35">
      <c r="E741" s="1"/>
      <c r="F741" s="32"/>
      <c r="H741" s="37"/>
    </row>
    <row r="742" spans="5:8" x14ac:dyDescent="0.35">
      <c r="E742" s="1"/>
      <c r="F742" s="32"/>
      <c r="H742" s="37"/>
    </row>
    <row r="743" spans="5:8" x14ac:dyDescent="0.35">
      <c r="E743" s="1"/>
      <c r="F743" s="32"/>
      <c r="H743" s="37"/>
    </row>
    <row r="744" spans="5:8" x14ac:dyDescent="0.35">
      <c r="E744" s="1"/>
      <c r="F744" s="32"/>
      <c r="H744" s="37"/>
    </row>
    <row r="745" spans="5:8" x14ac:dyDescent="0.35">
      <c r="E745" s="1"/>
      <c r="F745" s="32"/>
      <c r="H745" s="37"/>
    </row>
    <row r="746" spans="5:8" x14ac:dyDescent="0.35">
      <c r="E746" s="1"/>
      <c r="F746" s="32"/>
      <c r="H746" s="37"/>
    </row>
    <row r="747" spans="5:8" x14ac:dyDescent="0.35">
      <c r="E747" s="1"/>
      <c r="F747" s="32"/>
      <c r="H747" s="37"/>
    </row>
    <row r="748" spans="5:8" x14ac:dyDescent="0.35">
      <c r="E748" s="1"/>
      <c r="F748" s="32"/>
      <c r="H748" s="37"/>
    </row>
    <row r="749" spans="5:8" x14ac:dyDescent="0.35">
      <c r="E749" s="1"/>
      <c r="F749" s="32"/>
      <c r="H749" s="37"/>
    </row>
    <row r="750" spans="5:8" x14ac:dyDescent="0.35">
      <c r="E750" s="1"/>
      <c r="F750" s="32"/>
      <c r="H750" s="37"/>
    </row>
    <row r="751" spans="5:8" x14ac:dyDescent="0.35">
      <c r="E751" s="1"/>
      <c r="F751" s="32"/>
      <c r="H751" s="37"/>
    </row>
    <row r="752" spans="5:8" x14ac:dyDescent="0.35">
      <c r="E752" s="1"/>
      <c r="F752" s="32"/>
      <c r="H752" s="37"/>
    </row>
    <row r="753" spans="5:8" x14ac:dyDescent="0.35">
      <c r="E753" s="1"/>
      <c r="F753" s="32"/>
      <c r="H753" s="37"/>
    </row>
    <row r="754" spans="5:8" x14ac:dyDescent="0.35">
      <c r="E754" s="1"/>
      <c r="F754" s="32"/>
      <c r="H754" s="37"/>
    </row>
    <row r="755" spans="5:8" x14ac:dyDescent="0.35">
      <c r="E755" s="1"/>
      <c r="F755" s="32"/>
      <c r="H755" s="37"/>
    </row>
    <row r="756" spans="5:8" x14ac:dyDescent="0.35">
      <c r="E756" s="1"/>
      <c r="F756" s="32"/>
      <c r="H756" s="37"/>
    </row>
    <row r="757" spans="5:8" x14ac:dyDescent="0.35">
      <c r="E757" s="1"/>
      <c r="F757" s="32"/>
      <c r="H757" s="37"/>
    </row>
    <row r="758" spans="5:8" x14ac:dyDescent="0.35">
      <c r="E758" s="1"/>
      <c r="F758" s="32"/>
      <c r="H758" s="37"/>
    </row>
    <row r="759" spans="5:8" x14ac:dyDescent="0.35">
      <c r="E759" s="1"/>
      <c r="F759" s="32"/>
      <c r="H759" s="37"/>
    </row>
    <row r="760" spans="5:8" x14ac:dyDescent="0.35">
      <c r="E760" s="1"/>
      <c r="F760" s="32"/>
      <c r="H760" s="37"/>
    </row>
    <row r="761" spans="5:8" x14ac:dyDescent="0.35">
      <c r="E761" s="1"/>
      <c r="F761" s="32"/>
      <c r="H761" s="37"/>
    </row>
    <row r="762" spans="5:8" x14ac:dyDescent="0.35">
      <c r="E762" s="1"/>
      <c r="F762" s="32"/>
      <c r="H762" s="37"/>
    </row>
    <row r="763" spans="5:8" x14ac:dyDescent="0.35">
      <c r="E763" s="1"/>
      <c r="F763" s="32"/>
      <c r="H763" s="37"/>
    </row>
    <row r="764" spans="5:8" x14ac:dyDescent="0.35">
      <c r="E764" s="1"/>
      <c r="F764" s="32"/>
      <c r="H764" s="37"/>
    </row>
    <row r="765" spans="5:8" x14ac:dyDescent="0.35">
      <c r="E765" s="1"/>
      <c r="F765" s="32"/>
      <c r="H765" s="37"/>
    </row>
    <row r="766" spans="5:8" x14ac:dyDescent="0.35">
      <c r="E766" s="1"/>
      <c r="F766" s="32"/>
      <c r="H766" s="37"/>
    </row>
    <row r="767" spans="5:8" x14ac:dyDescent="0.35">
      <c r="E767" s="1"/>
      <c r="F767" s="32"/>
      <c r="H767" s="37"/>
    </row>
    <row r="768" spans="5:8" x14ac:dyDescent="0.35">
      <c r="E768" s="1"/>
      <c r="F768" s="32"/>
      <c r="H768" s="37"/>
    </row>
    <row r="769" spans="5:8" x14ac:dyDescent="0.35">
      <c r="E769" s="1"/>
      <c r="F769" s="32"/>
      <c r="H769" s="37"/>
    </row>
    <row r="770" spans="5:8" x14ac:dyDescent="0.35">
      <c r="E770" s="1"/>
      <c r="F770" s="32"/>
      <c r="H770" s="37"/>
    </row>
    <row r="771" spans="5:8" x14ac:dyDescent="0.35">
      <c r="E771" s="1"/>
      <c r="F771" s="32"/>
      <c r="H771" s="37"/>
    </row>
    <row r="772" spans="5:8" x14ac:dyDescent="0.35">
      <c r="E772" s="1"/>
      <c r="F772" s="32"/>
      <c r="H772" s="37"/>
    </row>
    <row r="773" spans="5:8" x14ac:dyDescent="0.35">
      <c r="E773" s="1"/>
      <c r="F773" s="32"/>
      <c r="H773" s="37"/>
    </row>
    <row r="774" spans="5:8" x14ac:dyDescent="0.35">
      <c r="E774" s="1"/>
      <c r="F774" s="32"/>
      <c r="H774" s="37"/>
    </row>
    <row r="775" spans="5:8" x14ac:dyDescent="0.35">
      <c r="E775" s="1"/>
      <c r="F775" s="32"/>
      <c r="H775" s="37"/>
    </row>
    <row r="776" spans="5:8" x14ac:dyDescent="0.35">
      <c r="E776" s="1"/>
      <c r="F776" s="32"/>
      <c r="H776" s="37"/>
    </row>
    <row r="777" spans="5:8" x14ac:dyDescent="0.35">
      <c r="E777" s="1"/>
      <c r="F777" s="32"/>
      <c r="H777" s="37"/>
    </row>
    <row r="778" spans="5:8" x14ac:dyDescent="0.35">
      <c r="E778" s="1"/>
      <c r="F778" s="32"/>
      <c r="H778" s="37"/>
    </row>
    <row r="779" spans="5:8" x14ac:dyDescent="0.35">
      <c r="E779" s="1"/>
      <c r="F779" s="32"/>
      <c r="H779" s="37"/>
    </row>
    <row r="780" spans="5:8" x14ac:dyDescent="0.35">
      <c r="E780" s="1"/>
      <c r="F780" s="32"/>
      <c r="H780" s="37"/>
    </row>
    <row r="781" spans="5:8" x14ac:dyDescent="0.35">
      <c r="E781" s="1"/>
      <c r="F781" s="32"/>
      <c r="H781" s="37"/>
    </row>
    <row r="782" spans="5:8" x14ac:dyDescent="0.35">
      <c r="E782" s="1"/>
      <c r="F782" s="32"/>
      <c r="H782" s="37"/>
    </row>
    <row r="783" spans="5:8" x14ac:dyDescent="0.35">
      <c r="E783" s="1"/>
      <c r="F783" s="32"/>
      <c r="H783" s="37"/>
    </row>
    <row r="784" spans="5:8" x14ac:dyDescent="0.35">
      <c r="E784" s="1"/>
      <c r="F784" s="32"/>
      <c r="H784" s="37"/>
    </row>
    <row r="785" spans="5:8" x14ac:dyDescent="0.35">
      <c r="E785" s="1"/>
      <c r="F785" s="32"/>
      <c r="H785" s="37"/>
    </row>
    <row r="786" spans="5:8" x14ac:dyDescent="0.35">
      <c r="E786" s="1"/>
      <c r="F786" s="32"/>
      <c r="H786" s="37"/>
    </row>
    <row r="787" spans="5:8" x14ac:dyDescent="0.35">
      <c r="E787" s="1"/>
      <c r="F787" s="32"/>
      <c r="H787" s="37"/>
    </row>
    <row r="788" spans="5:8" x14ac:dyDescent="0.35">
      <c r="E788" s="1"/>
      <c r="F788" s="32"/>
      <c r="H788" s="37"/>
    </row>
    <row r="789" spans="5:8" x14ac:dyDescent="0.35">
      <c r="E789" s="1"/>
      <c r="F789" s="32"/>
      <c r="H789" s="37"/>
    </row>
    <row r="790" spans="5:8" x14ac:dyDescent="0.35">
      <c r="E790" s="1"/>
      <c r="F790" s="32"/>
      <c r="H790" s="37"/>
    </row>
    <row r="791" spans="5:8" x14ac:dyDescent="0.35">
      <c r="E791" s="1"/>
      <c r="F791" s="32"/>
      <c r="H791" s="37"/>
    </row>
    <row r="792" spans="5:8" x14ac:dyDescent="0.35">
      <c r="E792" s="1"/>
      <c r="F792" s="32"/>
      <c r="H792" s="37"/>
    </row>
    <row r="793" spans="5:8" x14ac:dyDescent="0.35">
      <c r="E793" s="1"/>
      <c r="F793" s="32"/>
      <c r="H793" s="37"/>
    </row>
    <row r="794" spans="5:8" x14ac:dyDescent="0.35">
      <c r="E794" s="1"/>
      <c r="F794" s="32"/>
      <c r="H794" s="37"/>
    </row>
    <row r="795" spans="5:8" x14ac:dyDescent="0.35">
      <c r="E795" s="1"/>
      <c r="F795" s="32"/>
      <c r="H795" s="37"/>
    </row>
    <row r="796" spans="5:8" x14ac:dyDescent="0.35">
      <c r="E796" s="1"/>
      <c r="F796" s="32"/>
      <c r="H796" s="37"/>
    </row>
    <row r="797" spans="5:8" x14ac:dyDescent="0.35">
      <c r="E797" s="1"/>
      <c r="F797" s="32"/>
      <c r="H797" s="37"/>
    </row>
    <row r="798" spans="5:8" x14ac:dyDescent="0.35">
      <c r="E798" s="1"/>
      <c r="F798" s="32"/>
      <c r="H798" s="37"/>
    </row>
    <row r="799" spans="5:8" x14ac:dyDescent="0.35">
      <c r="E799" s="1"/>
      <c r="F799" s="32"/>
      <c r="H799" s="37"/>
    </row>
    <row r="800" spans="5:8" x14ac:dyDescent="0.35">
      <c r="E800" s="1"/>
      <c r="F800" s="32"/>
      <c r="H800" s="37"/>
    </row>
    <row r="801" spans="5:8" x14ac:dyDescent="0.35">
      <c r="E801" s="1"/>
      <c r="F801" s="32"/>
      <c r="H801" s="37"/>
    </row>
    <row r="802" spans="5:8" x14ac:dyDescent="0.35">
      <c r="E802" s="1"/>
      <c r="F802" s="32"/>
      <c r="H802" s="37"/>
    </row>
    <row r="803" spans="5:8" x14ac:dyDescent="0.35">
      <c r="E803" s="1"/>
      <c r="F803" s="32"/>
      <c r="H803" s="37"/>
    </row>
    <row r="804" spans="5:8" x14ac:dyDescent="0.35">
      <c r="E804" s="1"/>
      <c r="F804" s="32"/>
      <c r="H804" s="37"/>
    </row>
    <row r="805" spans="5:8" x14ac:dyDescent="0.35">
      <c r="E805" s="1"/>
      <c r="F805" s="32"/>
      <c r="H805" s="37"/>
    </row>
    <row r="806" spans="5:8" x14ac:dyDescent="0.35">
      <c r="E806" s="1"/>
      <c r="F806" s="32"/>
      <c r="H806" s="37"/>
    </row>
    <row r="807" spans="5:8" x14ac:dyDescent="0.35">
      <c r="E807" s="1"/>
      <c r="F807" s="32"/>
      <c r="H807" s="37"/>
    </row>
    <row r="808" spans="5:8" x14ac:dyDescent="0.35">
      <c r="E808" s="1"/>
      <c r="F808" s="32"/>
      <c r="H808" s="37"/>
    </row>
    <row r="809" spans="5:8" x14ac:dyDescent="0.35">
      <c r="E809" s="1"/>
      <c r="F809" s="32"/>
      <c r="H809" s="37"/>
    </row>
    <row r="810" spans="5:8" x14ac:dyDescent="0.35">
      <c r="E810" s="1"/>
      <c r="F810" s="32"/>
      <c r="H810" s="37"/>
    </row>
    <row r="811" spans="5:8" x14ac:dyDescent="0.35">
      <c r="E811" s="1"/>
      <c r="F811" s="32"/>
      <c r="H811" s="37"/>
    </row>
    <row r="812" spans="5:8" x14ac:dyDescent="0.35">
      <c r="E812" s="1"/>
      <c r="F812" s="32"/>
      <c r="H812" s="37"/>
    </row>
    <row r="813" spans="5:8" x14ac:dyDescent="0.35">
      <c r="E813" s="1"/>
      <c r="F813" s="32"/>
      <c r="H813" s="37"/>
    </row>
    <row r="814" spans="5:8" x14ac:dyDescent="0.35">
      <c r="E814" s="1"/>
      <c r="F814" s="32"/>
      <c r="H814" s="37"/>
    </row>
    <row r="815" spans="5:8" x14ac:dyDescent="0.35">
      <c r="E815" s="1"/>
      <c r="F815" s="32"/>
      <c r="H815" s="37"/>
    </row>
    <row r="816" spans="5:8" x14ac:dyDescent="0.35">
      <c r="E816" s="1"/>
      <c r="F816" s="32"/>
      <c r="H816" s="37"/>
    </row>
    <row r="817" spans="5:8" x14ac:dyDescent="0.35">
      <c r="E817" s="1"/>
      <c r="F817" s="32"/>
      <c r="H817" s="37"/>
    </row>
    <row r="818" spans="5:8" x14ac:dyDescent="0.35">
      <c r="E818" s="1"/>
      <c r="F818" s="32"/>
      <c r="H818" s="37"/>
    </row>
    <row r="819" spans="5:8" x14ac:dyDescent="0.35">
      <c r="E819" s="1"/>
      <c r="F819" s="32"/>
      <c r="H819" s="37"/>
    </row>
    <row r="820" spans="5:8" x14ac:dyDescent="0.35">
      <c r="E820" s="1"/>
      <c r="F820" s="32"/>
      <c r="H820" s="37"/>
    </row>
    <row r="821" spans="5:8" x14ac:dyDescent="0.35">
      <c r="E821" s="1"/>
      <c r="F821" s="32"/>
      <c r="H821" s="37"/>
    </row>
    <row r="822" spans="5:8" x14ac:dyDescent="0.35">
      <c r="E822" s="1"/>
      <c r="F822" s="32"/>
      <c r="H822" s="37"/>
    </row>
    <row r="823" spans="5:8" x14ac:dyDescent="0.35">
      <c r="E823" s="1"/>
      <c r="F823" s="32"/>
      <c r="H823" s="37"/>
    </row>
    <row r="824" spans="5:8" x14ac:dyDescent="0.35">
      <c r="E824" s="1"/>
      <c r="F824" s="32"/>
      <c r="H824" s="37"/>
    </row>
    <row r="825" spans="5:8" x14ac:dyDescent="0.35">
      <c r="E825" s="1"/>
      <c r="F825" s="32"/>
      <c r="H825" s="37"/>
    </row>
    <row r="826" spans="5:8" x14ac:dyDescent="0.35">
      <c r="E826" s="1"/>
      <c r="F826" s="32"/>
      <c r="H826" s="37"/>
    </row>
    <row r="827" spans="5:8" x14ac:dyDescent="0.35">
      <c r="E827" s="1"/>
      <c r="F827" s="32"/>
      <c r="H827" s="37"/>
    </row>
    <row r="828" spans="5:8" x14ac:dyDescent="0.35">
      <c r="E828" s="1"/>
      <c r="F828" s="32"/>
      <c r="H828" s="37"/>
    </row>
    <row r="829" spans="5:8" x14ac:dyDescent="0.35">
      <c r="E829" s="1"/>
      <c r="F829" s="32"/>
      <c r="H829" s="37"/>
    </row>
    <row r="830" spans="5:8" x14ac:dyDescent="0.35">
      <c r="E830" s="1"/>
      <c r="F830" s="32"/>
      <c r="H830" s="37"/>
    </row>
    <row r="831" spans="5:8" x14ac:dyDescent="0.35">
      <c r="E831" s="1"/>
      <c r="F831" s="32"/>
      <c r="H831" s="37"/>
    </row>
    <row r="832" spans="5:8" x14ac:dyDescent="0.35">
      <c r="E832" s="1"/>
      <c r="F832" s="32"/>
      <c r="H832" s="37"/>
    </row>
    <row r="833" spans="5:8" x14ac:dyDescent="0.35">
      <c r="E833" s="1"/>
      <c r="F833" s="32"/>
      <c r="H833" s="37"/>
    </row>
    <row r="834" spans="5:8" x14ac:dyDescent="0.35">
      <c r="E834" s="1"/>
      <c r="F834" s="32"/>
      <c r="H834" s="37"/>
    </row>
    <row r="835" spans="5:8" x14ac:dyDescent="0.35">
      <c r="E835" s="1"/>
      <c r="F835" s="32"/>
      <c r="H835" s="37"/>
    </row>
    <row r="836" spans="5:8" x14ac:dyDescent="0.35">
      <c r="E836" s="1"/>
      <c r="F836" s="32"/>
      <c r="H836" s="37"/>
    </row>
    <row r="837" spans="5:8" x14ac:dyDescent="0.35">
      <c r="E837" s="1"/>
      <c r="F837" s="32"/>
      <c r="H837" s="37"/>
    </row>
    <row r="838" spans="5:8" x14ac:dyDescent="0.35">
      <c r="E838" s="1"/>
      <c r="F838" s="32"/>
      <c r="H838" s="37"/>
    </row>
    <row r="839" spans="5:8" x14ac:dyDescent="0.35">
      <c r="E839" s="1"/>
      <c r="F839" s="32"/>
      <c r="H839" s="37"/>
    </row>
    <row r="840" spans="5:8" x14ac:dyDescent="0.35">
      <c r="E840" s="1"/>
      <c r="F840" s="32"/>
      <c r="H840" s="37"/>
    </row>
    <row r="841" spans="5:8" x14ac:dyDescent="0.35">
      <c r="E841" s="1"/>
      <c r="F841" s="32"/>
      <c r="H841" s="37"/>
    </row>
    <row r="842" spans="5:8" x14ac:dyDescent="0.35">
      <c r="E842" s="1"/>
      <c r="F842" s="32"/>
      <c r="H842" s="37"/>
    </row>
    <row r="843" spans="5:8" x14ac:dyDescent="0.35">
      <c r="E843" s="1"/>
      <c r="F843" s="32"/>
      <c r="H843" s="37"/>
    </row>
    <row r="844" spans="5:8" x14ac:dyDescent="0.35">
      <c r="E844" s="1"/>
      <c r="F844" s="32"/>
      <c r="H844" s="37"/>
    </row>
    <row r="845" spans="5:8" x14ac:dyDescent="0.35">
      <c r="E845" s="1"/>
      <c r="F845" s="32"/>
      <c r="H845" s="37"/>
    </row>
    <row r="846" spans="5:8" x14ac:dyDescent="0.35">
      <c r="E846" s="1"/>
      <c r="F846" s="32"/>
      <c r="H846" s="37"/>
    </row>
    <row r="847" spans="5:8" x14ac:dyDescent="0.35">
      <c r="E847" s="1"/>
      <c r="F847" s="32"/>
      <c r="H847" s="37"/>
    </row>
    <row r="848" spans="5:8" x14ac:dyDescent="0.35">
      <c r="E848" s="1"/>
      <c r="F848" s="32"/>
      <c r="H848" s="37"/>
    </row>
    <row r="849" spans="5:8" x14ac:dyDescent="0.35">
      <c r="E849" s="1"/>
      <c r="F849" s="32"/>
      <c r="H849" s="37"/>
    </row>
    <row r="850" spans="5:8" x14ac:dyDescent="0.35">
      <c r="E850" s="1"/>
      <c r="F850" s="32"/>
      <c r="H850" s="37"/>
    </row>
    <row r="851" spans="5:8" x14ac:dyDescent="0.35">
      <c r="E851" s="1"/>
      <c r="F851" s="32"/>
      <c r="H851" s="37"/>
    </row>
    <row r="852" spans="5:8" x14ac:dyDescent="0.35">
      <c r="E852" s="1"/>
      <c r="F852" s="32"/>
      <c r="H852" s="37"/>
    </row>
    <row r="853" spans="5:8" x14ac:dyDescent="0.35">
      <c r="E853" s="1"/>
      <c r="F853" s="32"/>
      <c r="H853" s="37"/>
    </row>
    <row r="854" spans="5:8" x14ac:dyDescent="0.35">
      <c r="E854" s="1"/>
      <c r="F854" s="32"/>
      <c r="H854" s="37"/>
    </row>
    <row r="855" spans="5:8" x14ac:dyDescent="0.35">
      <c r="E855" s="1"/>
      <c r="F855" s="32"/>
      <c r="H855" s="37"/>
    </row>
    <row r="856" spans="5:8" x14ac:dyDescent="0.35">
      <c r="E856" s="1"/>
      <c r="F856" s="32"/>
      <c r="H856" s="37"/>
    </row>
    <row r="857" spans="5:8" x14ac:dyDescent="0.35">
      <c r="E857" s="1"/>
      <c r="F857" s="32"/>
      <c r="H857" s="37"/>
    </row>
    <row r="858" spans="5:8" x14ac:dyDescent="0.35">
      <c r="E858" s="1"/>
      <c r="F858" s="32"/>
      <c r="H858" s="37"/>
    </row>
    <row r="859" spans="5:8" x14ac:dyDescent="0.35">
      <c r="E859" s="1"/>
      <c r="F859" s="32"/>
      <c r="H859" s="37"/>
    </row>
    <row r="860" spans="5:8" x14ac:dyDescent="0.35">
      <c r="E860" s="1"/>
      <c r="F860" s="32"/>
      <c r="H860" s="37"/>
    </row>
    <row r="861" spans="5:8" x14ac:dyDescent="0.35">
      <c r="E861" s="1"/>
      <c r="F861" s="32"/>
      <c r="H861" s="37"/>
    </row>
    <row r="862" spans="5:8" x14ac:dyDescent="0.35">
      <c r="E862" s="1"/>
      <c r="F862" s="32"/>
      <c r="H862" s="37"/>
    </row>
    <row r="863" spans="5:8" x14ac:dyDescent="0.35">
      <c r="E863" s="1"/>
      <c r="F863" s="32"/>
      <c r="H863" s="37"/>
    </row>
    <row r="864" spans="5:8" x14ac:dyDescent="0.35">
      <c r="E864" s="1"/>
      <c r="F864" s="32"/>
      <c r="H864" s="37"/>
    </row>
    <row r="865" spans="5:8" x14ac:dyDescent="0.35">
      <c r="E865" s="1"/>
      <c r="F865" s="32"/>
      <c r="H865" s="37"/>
    </row>
    <row r="866" spans="5:8" x14ac:dyDescent="0.35">
      <c r="E866" s="1"/>
      <c r="F866" s="32"/>
      <c r="H866" s="37"/>
    </row>
    <row r="867" spans="5:8" x14ac:dyDescent="0.35">
      <c r="E867" s="1"/>
      <c r="F867" s="32"/>
      <c r="H867" s="37"/>
    </row>
    <row r="868" spans="5:8" x14ac:dyDescent="0.35">
      <c r="E868" s="1"/>
      <c r="F868" s="32"/>
      <c r="H868" s="37"/>
    </row>
    <row r="869" spans="5:8" x14ac:dyDescent="0.35">
      <c r="E869" s="1"/>
      <c r="F869" s="32"/>
      <c r="H869" s="37"/>
    </row>
    <row r="870" spans="5:8" x14ac:dyDescent="0.35">
      <c r="E870" s="1"/>
      <c r="F870" s="32"/>
      <c r="H870" s="37"/>
    </row>
    <row r="871" spans="5:8" x14ac:dyDescent="0.35">
      <c r="E871" s="1"/>
      <c r="F871" s="32"/>
      <c r="H871" s="37"/>
    </row>
    <row r="872" spans="5:8" x14ac:dyDescent="0.35">
      <c r="E872" s="1"/>
      <c r="F872" s="32"/>
      <c r="H872" s="37"/>
    </row>
    <row r="873" spans="5:8" x14ac:dyDescent="0.35">
      <c r="E873" s="1"/>
      <c r="F873" s="32"/>
      <c r="H873" s="37"/>
    </row>
    <row r="874" spans="5:8" x14ac:dyDescent="0.35">
      <c r="E874" s="1"/>
      <c r="F874" s="32"/>
      <c r="H874" s="37"/>
    </row>
    <row r="875" spans="5:8" x14ac:dyDescent="0.35">
      <c r="E875" s="1"/>
      <c r="F875" s="32"/>
      <c r="H875" s="37"/>
    </row>
    <row r="876" spans="5:8" x14ac:dyDescent="0.35">
      <c r="E876" s="1"/>
      <c r="F876" s="32"/>
      <c r="H876" s="37"/>
    </row>
    <row r="877" spans="5:8" x14ac:dyDescent="0.35">
      <c r="E877" s="1"/>
      <c r="F877" s="32"/>
      <c r="H877" s="37"/>
    </row>
    <row r="878" spans="5:8" x14ac:dyDescent="0.35">
      <c r="E878" s="1"/>
      <c r="F878" s="32"/>
      <c r="H878" s="37"/>
    </row>
    <row r="879" spans="5:8" x14ac:dyDescent="0.35">
      <c r="E879" s="1"/>
      <c r="F879" s="32"/>
      <c r="H879" s="37"/>
    </row>
    <row r="880" spans="5:8" x14ac:dyDescent="0.35">
      <c r="E880" s="1"/>
      <c r="F880" s="32"/>
      <c r="H880" s="37"/>
    </row>
    <row r="881" spans="5:8" x14ac:dyDescent="0.35">
      <c r="E881" s="1"/>
      <c r="F881" s="32"/>
      <c r="H881" s="37"/>
    </row>
    <row r="882" spans="5:8" x14ac:dyDescent="0.35">
      <c r="E882" s="1"/>
      <c r="F882" s="32"/>
      <c r="H882" s="37"/>
    </row>
    <row r="883" spans="5:8" x14ac:dyDescent="0.35">
      <c r="E883" s="1"/>
      <c r="F883" s="32"/>
      <c r="H883" s="37"/>
    </row>
    <row r="884" spans="5:8" x14ac:dyDescent="0.35">
      <c r="E884" s="1"/>
      <c r="F884" s="32"/>
      <c r="H884" s="37"/>
    </row>
    <row r="885" spans="5:8" x14ac:dyDescent="0.35">
      <c r="E885" s="1"/>
      <c r="F885" s="32"/>
      <c r="H885" s="37"/>
    </row>
    <row r="886" spans="5:8" x14ac:dyDescent="0.35">
      <c r="E886" s="1"/>
      <c r="F886" s="32"/>
      <c r="H886" s="37"/>
    </row>
    <row r="887" spans="5:8" x14ac:dyDescent="0.35">
      <c r="E887" s="1"/>
      <c r="F887" s="32"/>
      <c r="H887" s="37"/>
    </row>
    <row r="888" spans="5:8" x14ac:dyDescent="0.35">
      <c r="E888" s="1"/>
      <c r="F888" s="32"/>
      <c r="H888" s="37"/>
    </row>
    <row r="889" spans="5:8" x14ac:dyDescent="0.35">
      <c r="E889" s="1"/>
      <c r="F889" s="32"/>
      <c r="H889" s="37"/>
    </row>
    <row r="890" spans="5:8" x14ac:dyDescent="0.35">
      <c r="E890" s="1"/>
      <c r="F890" s="32"/>
      <c r="H890" s="37"/>
    </row>
    <row r="891" spans="5:8" x14ac:dyDescent="0.35">
      <c r="E891" s="1"/>
      <c r="F891" s="32"/>
      <c r="H891" s="37"/>
    </row>
    <row r="892" spans="5:8" x14ac:dyDescent="0.35">
      <c r="E892" s="1"/>
      <c r="F892" s="32"/>
      <c r="H892" s="37"/>
    </row>
    <row r="893" spans="5:8" x14ac:dyDescent="0.35">
      <c r="E893" s="1"/>
      <c r="F893" s="32"/>
      <c r="H893" s="37"/>
    </row>
    <row r="894" spans="5:8" x14ac:dyDescent="0.35">
      <c r="E894" s="1"/>
      <c r="F894" s="32"/>
      <c r="H894" s="37"/>
    </row>
    <row r="895" spans="5:8" x14ac:dyDescent="0.35">
      <c r="E895" s="1"/>
      <c r="F895" s="32"/>
      <c r="H895" s="37"/>
    </row>
    <row r="896" spans="5:8" x14ac:dyDescent="0.35">
      <c r="E896" s="1"/>
      <c r="F896" s="32"/>
      <c r="H896" s="37"/>
    </row>
    <row r="897" spans="5:8" x14ac:dyDescent="0.35">
      <c r="E897" s="1"/>
      <c r="F897" s="32"/>
      <c r="H897" s="37"/>
    </row>
    <row r="898" spans="5:8" x14ac:dyDescent="0.35">
      <c r="E898" s="1"/>
      <c r="F898" s="32"/>
      <c r="H898" s="37"/>
    </row>
    <row r="899" spans="5:8" x14ac:dyDescent="0.35">
      <c r="E899" s="1"/>
      <c r="F899" s="32"/>
      <c r="H899" s="37"/>
    </row>
    <row r="900" spans="5:8" x14ac:dyDescent="0.35">
      <c r="E900" s="1"/>
      <c r="F900" s="32"/>
      <c r="H900" s="37"/>
    </row>
    <row r="901" spans="5:8" x14ac:dyDescent="0.35">
      <c r="E901" s="1"/>
      <c r="F901" s="32"/>
      <c r="H901" s="37"/>
    </row>
    <row r="902" spans="5:8" x14ac:dyDescent="0.35">
      <c r="E902" s="1"/>
      <c r="F902" s="32"/>
      <c r="H902" s="37"/>
    </row>
    <row r="903" spans="5:8" x14ac:dyDescent="0.35">
      <c r="E903" s="1"/>
      <c r="F903" s="32"/>
      <c r="H903" s="37"/>
    </row>
    <row r="904" spans="5:8" x14ac:dyDescent="0.35">
      <c r="E904" s="1"/>
      <c r="F904" s="32"/>
      <c r="H904" s="37"/>
    </row>
    <row r="905" spans="5:8" x14ac:dyDescent="0.35">
      <c r="E905" s="1"/>
      <c r="F905" s="32"/>
      <c r="H905" s="37"/>
    </row>
    <row r="906" spans="5:8" x14ac:dyDescent="0.35">
      <c r="E906" s="1"/>
      <c r="F906" s="32"/>
      <c r="H906" s="37"/>
    </row>
    <row r="907" spans="5:8" x14ac:dyDescent="0.35">
      <c r="E907" s="1"/>
      <c r="F907" s="32"/>
      <c r="H907" s="37"/>
    </row>
    <row r="908" spans="5:8" x14ac:dyDescent="0.35">
      <c r="E908" s="1"/>
      <c r="F908" s="32"/>
      <c r="H908" s="37"/>
    </row>
    <row r="909" spans="5:8" x14ac:dyDescent="0.35">
      <c r="E909" s="1"/>
      <c r="F909" s="32"/>
      <c r="H909" s="37"/>
    </row>
    <row r="910" spans="5:8" x14ac:dyDescent="0.35">
      <c r="E910" s="1"/>
      <c r="F910" s="32"/>
      <c r="H910" s="37"/>
    </row>
    <row r="911" spans="5:8" x14ac:dyDescent="0.35">
      <c r="E911" s="1"/>
      <c r="F911" s="32"/>
      <c r="H911" s="37"/>
    </row>
    <row r="912" spans="5:8" x14ac:dyDescent="0.35">
      <c r="E912" s="1"/>
      <c r="F912" s="32"/>
      <c r="H912" s="37"/>
    </row>
    <row r="913" spans="5:8" x14ac:dyDescent="0.35">
      <c r="E913" s="1"/>
      <c r="F913" s="32"/>
      <c r="H913" s="37"/>
    </row>
    <row r="914" spans="5:8" x14ac:dyDescent="0.35">
      <c r="E914" s="1"/>
      <c r="F914" s="32"/>
      <c r="H914" s="37"/>
    </row>
    <row r="915" spans="5:8" x14ac:dyDescent="0.35">
      <c r="E915" s="1"/>
      <c r="F915" s="32"/>
      <c r="H915" s="37"/>
    </row>
    <row r="916" spans="5:8" x14ac:dyDescent="0.35">
      <c r="E916" s="1"/>
      <c r="F916" s="32"/>
      <c r="H916" s="37"/>
    </row>
    <row r="917" spans="5:8" x14ac:dyDescent="0.35">
      <c r="E917" s="1"/>
      <c r="F917" s="32"/>
      <c r="H917" s="37"/>
    </row>
    <row r="918" spans="5:8" x14ac:dyDescent="0.35">
      <c r="E918" s="1"/>
      <c r="F918" s="32"/>
      <c r="H918" s="37"/>
    </row>
    <row r="919" spans="5:8" x14ac:dyDescent="0.35">
      <c r="E919" s="1"/>
      <c r="F919" s="32"/>
      <c r="H919" s="37"/>
    </row>
    <row r="920" spans="5:8" x14ac:dyDescent="0.35">
      <c r="E920" s="1"/>
      <c r="F920" s="32"/>
      <c r="H920" s="37"/>
    </row>
    <row r="921" spans="5:8" x14ac:dyDescent="0.35">
      <c r="E921" s="1"/>
      <c r="F921" s="32"/>
      <c r="H921" s="37"/>
    </row>
    <row r="922" spans="5:8" x14ac:dyDescent="0.35">
      <c r="E922" s="1"/>
      <c r="F922" s="32"/>
      <c r="H922" s="37"/>
    </row>
    <row r="923" spans="5:8" x14ac:dyDescent="0.35">
      <c r="E923" s="1"/>
      <c r="F923" s="32"/>
      <c r="H923" s="37"/>
    </row>
    <row r="924" spans="5:8" x14ac:dyDescent="0.35">
      <c r="E924" s="1"/>
      <c r="F924" s="32"/>
      <c r="H924" s="37"/>
    </row>
    <row r="925" spans="5:8" x14ac:dyDescent="0.35">
      <c r="E925" s="1"/>
      <c r="F925" s="32"/>
      <c r="H925" s="37"/>
    </row>
    <row r="926" spans="5:8" x14ac:dyDescent="0.35">
      <c r="E926" s="1"/>
      <c r="F926" s="32"/>
      <c r="H926" s="37"/>
    </row>
    <row r="927" spans="5:8" x14ac:dyDescent="0.35">
      <c r="E927" s="1"/>
      <c r="F927" s="32"/>
      <c r="H927" s="37"/>
    </row>
    <row r="928" spans="5:8" x14ac:dyDescent="0.35">
      <c r="E928" s="1"/>
      <c r="F928" s="32"/>
      <c r="H928" s="37"/>
    </row>
    <row r="929" spans="5:8" x14ac:dyDescent="0.35">
      <c r="E929" s="1"/>
      <c r="F929" s="32"/>
      <c r="H929" s="37"/>
    </row>
    <row r="930" spans="5:8" x14ac:dyDescent="0.35">
      <c r="E930" s="1"/>
      <c r="F930" s="32"/>
      <c r="H930" s="37"/>
    </row>
    <row r="931" spans="5:8" x14ac:dyDescent="0.35">
      <c r="E931" s="1"/>
      <c r="F931" s="32"/>
      <c r="H931" s="37"/>
    </row>
    <row r="932" spans="5:8" x14ac:dyDescent="0.35">
      <c r="E932" s="1"/>
      <c r="F932" s="32"/>
      <c r="H932" s="37"/>
    </row>
    <row r="933" spans="5:8" x14ac:dyDescent="0.35">
      <c r="E933" s="1"/>
      <c r="F933" s="32"/>
      <c r="H933" s="37"/>
    </row>
    <row r="934" spans="5:8" x14ac:dyDescent="0.35">
      <c r="E934" s="1"/>
      <c r="F934" s="32"/>
      <c r="H934" s="37"/>
    </row>
    <row r="935" spans="5:8" x14ac:dyDescent="0.35">
      <c r="E935" s="1"/>
      <c r="F935" s="32"/>
      <c r="H935" s="37"/>
    </row>
    <row r="936" spans="5:8" x14ac:dyDescent="0.35">
      <c r="E936" s="1"/>
      <c r="F936" s="32"/>
      <c r="H936" s="37"/>
    </row>
    <row r="937" spans="5:8" x14ac:dyDescent="0.35">
      <c r="E937" s="1"/>
      <c r="F937" s="32"/>
      <c r="H937" s="37"/>
    </row>
    <row r="938" spans="5:8" x14ac:dyDescent="0.35">
      <c r="E938" s="1"/>
      <c r="F938" s="32"/>
      <c r="H938" s="37"/>
    </row>
    <row r="939" spans="5:8" x14ac:dyDescent="0.35">
      <c r="E939" s="1"/>
      <c r="F939" s="32"/>
      <c r="H939" s="37"/>
    </row>
    <row r="940" spans="5:8" x14ac:dyDescent="0.35">
      <c r="E940" s="1"/>
      <c r="F940" s="32"/>
      <c r="H940" s="37"/>
    </row>
    <row r="941" spans="5:8" x14ac:dyDescent="0.35">
      <c r="E941" s="1"/>
      <c r="F941" s="32"/>
      <c r="H941" s="37"/>
    </row>
    <row r="942" spans="5:8" x14ac:dyDescent="0.35">
      <c r="E942" s="1"/>
      <c r="F942" s="32"/>
      <c r="H942" s="37"/>
    </row>
    <row r="943" spans="5:8" x14ac:dyDescent="0.35">
      <c r="E943" s="1"/>
      <c r="F943" s="32"/>
      <c r="H943" s="37"/>
    </row>
    <row r="944" spans="5:8" x14ac:dyDescent="0.35">
      <c r="E944" s="1"/>
      <c r="F944" s="32"/>
      <c r="H944" s="37"/>
    </row>
    <row r="945" spans="5:8" x14ac:dyDescent="0.35">
      <c r="E945" s="1"/>
      <c r="F945" s="32"/>
      <c r="H945" s="37"/>
    </row>
    <row r="946" spans="5:8" x14ac:dyDescent="0.35">
      <c r="E946" s="1"/>
      <c r="F946" s="32"/>
      <c r="H946" s="37"/>
    </row>
    <row r="947" spans="5:8" x14ac:dyDescent="0.35">
      <c r="E947" s="1"/>
      <c r="F947" s="32"/>
      <c r="H947" s="37"/>
    </row>
    <row r="948" spans="5:8" x14ac:dyDescent="0.35">
      <c r="E948" s="1"/>
      <c r="F948" s="32"/>
      <c r="H948" s="37"/>
    </row>
    <row r="949" spans="5:8" x14ac:dyDescent="0.35">
      <c r="E949" s="1"/>
      <c r="F949" s="32"/>
      <c r="H949" s="37"/>
    </row>
    <row r="950" spans="5:8" x14ac:dyDescent="0.35">
      <c r="E950" s="1"/>
      <c r="F950" s="32"/>
      <c r="H950" s="37"/>
    </row>
    <row r="951" spans="5:8" x14ac:dyDescent="0.35">
      <c r="E951" s="1"/>
      <c r="F951" s="32"/>
      <c r="H951" s="37"/>
    </row>
    <row r="952" spans="5:8" x14ac:dyDescent="0.35">
      <c r="E952" s="1"/>
      <c r="F952" s="32"/>
      <c r="H952" s="37"/>
    </row>
    <row r="953" spans="5:8" x14ac:dyDescent="0.35">
      <c r="E953" s="1"/>
      <c r="F953" s="32"/>
      <c r="H953" s="37"/>
    </row>
    <row r="954" spans="5:8" x14ac:dyDescent="0.35">
      <c r="E954" s="1"/>
      <c r="F954" s="32"/>
      <c r="H954" s="37"/>
    </row>
    <row r="955" spans="5:8" x14ac:dyDescent="0.35">
      <c r="E955" s="1"/>
      <c r="F955" s="32"/>
      <c r="H955" s="37"/>
    </row>
    <row r="956" spans="5:8" x14ac:dyDescent="0.35">
      <c r="E956" s="1"/>
      <c r="F956" s="32"/>
      <c r="H956" s="37"/>
    </row>
    <row r="957" spans="5:8" x14ac:dyDescent="0.35">
      <c r="E957" s="1"/>
      <c r="F957" s="32"/>
      <c r="H957" s="37"/>
    </row>
    <row r="958" spans="5:8" x14ac:dyDescent="0.35">
      <c r="E958" s="1"/>
      <c r="F958" s="32"/>
      <c r="H958" s="37"/>
    </row>
    <row r="959" spans="5:8" x14ac:dyDescent="0.35">
      <c r="E959" s="1"/>
      <c r="F959" s="32"/>
      <c r="H959" s="37"/>
    </row>
    <row r="960" spans="5:8" x14ac:dyDescent="0.35">
      <c r="E960" s="1"/>
      <c r="F960" s="32"/>
      <c r="H960" s="37"/>
    </row>
    <row r="961" spans="5:8" x14ac:dyDescent="0.35">
      <c r="E961" s="1"/>
      <c r="F961" s="32"/>
      <c r="H961" s="37"/>
    </row>
    <row r="962" spans="5:8" x14ac:dyDescent="0.35">
      <c r="E962" s="1"/>
      <c r="F962" s="32"/>
      <c r="H962" s="37"/>
    </row>
    <row r="963" spans="5:8" x14ac:dyDescent="0.35">
      <c r="E963" s="1"/>
      <c r="F963" s="32"/>
      <c r="H963" s="37"/>
    </row>
    <row r="964" spans="5:8" x14ac:dyDescent="0.35">
      <c r="E964" s="1"/>
      <c r="F964" s="32"/>
      <c r="H964" s="37"/>
    </row>
    <row r="965" spans="5:8" x14ac:dyDescent="0.35">
      <c r="E965" s="1"/>
      <c r="F965" s="32"/>
      <c r="H965" s="37"/>
    </row>
    <row r="966" spans="5:8" x14ac:dyDescent="0.35">
      <c r="E966" s="1"/>
      <c r="F966" s="32"/>
      <c r="H966" s="37"/>
    </row>
    <row r="967" spans="5:8" x14ac:dyDescent="0.35">
      <c r="E967" s="1"/>
      <c r="F967" s="32"/>
      <c r="H967" s="37"/>
    </row>
    <row r="968" spans="5:8" x14ac:dyDescent="0.35">
      <c r="E968" s="1"/>
      <c r="F968" s="32"/>
      <c r="H968" s="37"/>
    </row>
    <row r="969" spans="5:8" x14ac:dyDescent="0.35">
      <c r="E969" s="1"/>
      <c r="F969" s="32"/>
      <c r="H969" s="37"/>
    </row>
    <row r="970" spans="5:8" x14ac:dyDescent="0.35">
      <c r="E970" s="1"/>
      <c r="F970" s="32"/>
      <c r="H970" s="37"/>
    </row>
    <row r="971" spans="5:8" x14ac:dyDescent="0.35">
      <c r="E971" s="1"/>
      <c r="F971" s="32"/>
      <c r="H971" s="37"/>
    </row>
    <row r="972" spans="5:8" x14ac:dyDescent="0.35">
      <c r="E972" s="1"/>
      <c r="F972" s="32"/>
      <c r="H972" s="37"/>
    </row>
    <row r="973" spans="5:8" x14ac:dyDescent="0.35">
      <c r="E973" s="1"/>
      <c r="F973" s="32"/>
      <c r="H973" s="37"/>
    </row>
    <row r="974" spans="5:8" x14ac:dyDescent="0.35">
      <c r="E974" s="1"/>
      <c r="F974" s="32"/>
      <c r="H974" s="37"/>
    </row>
    <row r="975" spans="5:8" x14ac:dyDescent="0.35">
      <c r="E975" s="1"/>
      <c r="F975" s="32"/>
      <c r="H975" s="37"/>
    </row>
    <row r="976" spans="5:8" x14ac:dyDescent="0.35">
      <c r="E976" s="1"/>
      <c r="F976" s="32"/>
      <c r="H976" s="37"/>
    </row>
    <row r="977" spans="5:8" x14ac:dyDescent="0.35">
      <c r="E977" s="1"/>
      <c r="F977" s="32"/>
      <c r="H977" s="37"/>
    </row>
    <row r="978" spans="5:8" x14ac:dyDescent="0.35">
      <c r="E978" s="1"/>
      <c r="F978" s="32"/>
      <c r="H978" s="37"/>
    </row>
    <row r="979" spans="5:8" x14ac:dyDescent="0.35">
      <c r="E979" s="1"/>
      <c r="F979" s="32"/>
      <c r="H979" s="37"/>
    </row>
    <row r="980" spans="5:8" x14ac:dyDescent="0.35">
      <c r="E980" s="1"/>
      <c r="F980" s="32"/>
      <c r="H980" s="37"/>
    </row>
    <row r="981" spans="5:8" x14ac:dyDescent="0.35">
      <c r="E981" s="1"/>
      <c r="F981" s="32"/>
      <c r="H981" s="37"/>
    </row>
    <row r="982" spans="5:8" x14ac:dyDescent="0.35">
      <c r="E982" s="1"/>
      <c r="F982" s="32"/>
      <c r="H982" s="37"/>
    </row>
    <row r="983" spans="5:8" x14ac:dyDescent="0.35">
      <c r="E983" s="1"/>
      <c r="F983" s="32"/>
      <c r="H983" s="37"/>
    </row>
    <row r="984" spans="5:8" x14ac:dyDescent="0.35">
      <c r="E984" s="1"/>
      <c r="F984" s="32"/>
      <c r="H984" s="37"/>
    </row>
    <row r="985" spans="5:8" x14ac:dyDescent="0.35">
      <c r="E985" s="1"/>
      <c r="F985" s="32"/>
      <c r="H985" s="37"/>
    </row>
    <row r="986" spans="5:8" x14ac:dyDescent="0.35">
      <c r="E986" s="1"/>
      <c r="F986" s="32"/>
      <c r="H986" s="37"/>
    </row>
    <row r="987" spans="5:8" x14ac:dyDescent="0.35">
      <c r="E987" s="1"/>
      <c r="F987" s="32"/>
      <c r="H987" s="37"/>
    </row>
    <row r="988" spans="5:8" x14ac:dyDescent="0.35">
      <c r="E988" s="1"/>
      <c r="F988" s="32"/>
      <c r="H988" s="37"/>
    </row>
    <row r="989" spans="5:8" x14ac:dyDescent="0.35">
      <c r="E989" s="1"/>
      <c r="F989" s="32"/>
      <c r="H989" s="37"/>
    </row>
    <row r="990" spans="5:8" x14ac:dyDescent="0.35">
      <c r="E990" s="1"/>
      <c r="F990" s="32"/>
      <c r="H990" s="37"/>
    </row>
    <row r="991" spans="5:8" x14ac:dyDescent="0.35">
      <c r="E991" s="1"/>
      <c r="F991" s="32"/>
      <c r="H991" s="37"/>
    </row>
    <row r="992" spans="5:8" x14ac:dyDescent="0.35">
      <c r="E992" s="1"/>
      <c r="F992" s="32"/>
      <c r="H992" s="37"/>
    </row>
    <row r="993" spans="5:8" x14ac:dyDescent="0.35">
      <c r="E993" s="1"/>
      <c r="F993" s="32"/>
      <c r="H993" s="37"/>
    </row>
    <row r="994" spans="5:8" x14ac:dyDescent="0.35">
      <c r="E994" s="1"/>
      <c r="F994" s="32"/>
      <c r="H994" s="37"/>
    </row>
    <row r="995" spans="5:8" x14ac:dyDescent="0.35">
      <c r="E995" s="1"/>
      <c r="F995" s="32"/>
      <c r="H995" s="37"/>
    </row>
    <row r="996" spans="5:8" x14ac:dyDescent="0.35">
      <c r="E996" s="1"/>
      <c r="F996" s="32"/>
      <c r="H996" s="37"/>
    </row>
    <row r="997" spans="5:8" x14ac:dyDescent="0.35">
      <c r="E997" s="1"/>
      <c r="F997" s="32"/>
      <c r="H997" s="37"/>
    </row>
    <row r="998" spans="5:8" x14ac:dyDescent="0.35">
      <c r="E998" s="1"/>
      <c r="F998" s="32"/>
      <c r="H998" s="37"/>
    </row>
    <row r="999" spans="5:8" x14ac:dyDescent="0.35">
      <c r="E999" s="1"/>
      <c r="F999" s="32"/>
      <c r="H999" s="37"/>
    </row>
    <row r="1000" spans="5:8" x14ac:dyDescent="0.35">
      <c r="E1000" s="1"/>
      <c r="F1000" s="32"/>
      <c r="H1000" s="37"/>
    </row>
    <row r="1001" spans="5:8" x14ac:dyDescent="0.35">
      <c r="E1001" s="1"/>
      <c r="F1001" s="32"/>
      <c r="H1001" s="37"/>
    </row>
    <row r="1002" spans="5:8" x14ac:dyDescent="0.35">
      <c r="E1002" s="1"/>
      <c r="F1002" s="32"/>
      <c r="H1002" s="37"/>
    </row>
    <row r="1003" spans="5:8" x14ac:dyDescent="0.35">
      <c r="E1003" s="1"/>
      <c r="F1003" s="32"/>
      <c r="H1003" s="37"/>
    </row>
    <row r="1004" spans="5:8" x14ac:dyDescent="0.35">
      <c r="E1004" s="1"/>
      <c r="F1004" s="32"/>
      <c r="H1004" s="37"/>
    </row>
    <row r="1005" spans="5:8" x14ac:dyDescent="0.35">
      <c r="E1005" s="1"/>
      <c r="F1005" s="32"/>
      <c r="H1005" s="37"/>
    </row>
    <row r="1006" spans="5:8" x14ac:dyDescent="0.35">
      <c r="E1006" s="1"/>
      <c r="F1006" s="32"/>
      <c r="H1006" s="37"/>
    </row>
    <row r="1007" spans="5:8" x14ac:dyDescent="0.35">
      <c r="E1007" s="1"/>
      <c r="F1007" s="32"/>
      <c r="H1007" s="37"/>
    </row>
    <row r="1008" spans="5:8" x14ac:dyDescent="0.35">
      <c r="E1008" s="1"/>
      <c r="F1008" s="32"/>
      <c r="H1008" s="37"/>
    </row>
    <row r="1009" spans="5:8" x14ac:dyDescent="0.35">
      <c r="E1009" s="1"/>
      <c r="F1009" s="32"/>
      <c r="H1009" s="37"/>
    </row>
    <row r="1010" spans="5:8" x14ac:dyDescent="0.35">
      <c r="E1010" s="1"/>
      <c r="F1010" s="32"/>
      <c r="H1010" s="37"/>
    </row>
  </sheetData>
  <sheetProtection algorithmName="SHA-512" hashValue="YN1gSmk4JfmBexE6cdyVeCiSjTiKvGfHyc04FGrEGQjZnBpDUMzbMpHosPKJZIH6M7lnxjXPV3VwvJB1enD/jg==" saltValue="X95ghywOCdOIqJIgD27DrQ==" spinCount="100000" sheet="1" selectLockedCells="1" autoFilter="0" pivotTables="0" selectUnlockedCells="1"/>
  <mergeCells count="2">
    <mergeCell ref="A15:B26"/>
    <mergeCell ref="A28:B33"/>
  </mergeCells>
  <pageMargins left="0.7" right="0.7" top="0.75" bottom="0.75" header="0" footer="0"/>
  <pageSetup orientation="landscape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3FC52-33A6-477F-BC3A-C59812E0B559}">
  <dimension ref="A1:O117"/>
  <sheetViews>
    <sheetView workbookViewId="0">
      <selection activeCell="A116" sqref="A116"/>
    </sheetView>
  </sheetViews>
  <sheetFormatPr baseColWidth="10" defaultRowHeight="14.5" x14ac:dyDescent="0.35"/>
  <cols>
    <col min="1" max="1" width="16.90625" bestFit="1" customWidth="1"/>
    <col min="2" max="2" width="31.6328125" bestFit="1" customWidth="1"/>
    <col min="3" max="3" width="2.81640625" bestFit="1" customWidth="1"/>
    <col min="4" max="4" width="12" bestFit="1" customWidth="1"/>
    <col min="5" max="5" width="9.7265625" bestFit="1" customWidth="1"/>
    <col min="6" max="6" width="13.6328125" bestFit="1" customWidth="1"/>
    <col min="7" max="7" width="23.1796875" bestFit="1" customWidth="1"/>
    <col min="8" max="8" width="8.453125" bestFit="1" customWidth="1"/>
    <col min="9" max="9" width="19.08984375" bestFit="1" customWidth="1"/>
    <col min="10" max="10" width="9" bestFit="1" customWidth="1"/>
    <col min="11" max="11" width="10.6328125" bestFit="1" customWidth="1"/>
    <col min="12" max="12" width="7.36328125" bestFit="1" customWidth="1"/>
    <col min="13" max="13" width="9.6328125" bestFit="1" customWidth="1"/>
    <col min="14" max="14" width="12" bestFit="1" customWidth="1"/>
    <col min="15" max="20" width="77.1796875" bestFit="1" customWidth="1"/>
    <col min="21" max="21" width="12.54296875" bestFit="1" customWidth="1"/>
  </cols>
  <sheetData>
    <row r="1" spans="1:2" x14ac:dyDescent="0.35">
      <c r="A1" s="10" t="s">
        <v>140</v>
      </c>
      <c r="B1" t="s">
        <v>174</v>
      </c>
    </row>
    <row r="2" spans="1:2" x14ac:dyDescent="0.35">
      <c r="A2" s="11" t="s">
        <v>41</v>
      </c>
      <c r="B2">
        <v>1</v>
      </c>
    </row>
    <row r="3" spans="1:2" x14ac:dyDescent="0.35">
      <c r="A3" s="11" t="s">
        <v>114</v>
      </c>
      <c r="B3">
        <v>1</v>
      </c>
    </row>
    <row r="4" spans="1:2" x14ac:dyDescent="0.35">
      <c r="A4" s="11" t="s">
        <v>32</v>
      </c>
      <c r="B4">
        <v>2</v>
      </c>
    </row>
    <row r="5" spans="1:2" x14ac:dyDescent="0.35">
      <c r="A5" s="11" t="s">
        <v>48</v>
      </c>
      <c r="B5">
        <v>3</v>
      </c>
    </row>
    <row r="6" spans="1:2" x14ac:dyDescent="0.35">
      <c r="A6" s="11" t="s">
        <v>172</v>
      </c>
      <c r="B6">
        <v>3</v>
      </c>
    </row>
    <row r="7" spans="1:2" x14ac:dyDescent="0.35">
      <c r="A7" s="11" t="s">
        <v>164</v>
      </c>
      <c r="B7">
        <v>3</v>
      </c>
    </row>
    <row r="8" spans="1:2" x14ac:dyDescent="0.35">
      <c r="A8" s="11" t="s">
        <v>163</v>
      </c>
      <c r="B8">
        <v>4</v>
      </c>
    </row>
    <row r="9" spans="1:2" x14ac:dyDescent="0.35">
      <c r="A9" s="11" t="s">
        <v>173</v>
      </c>
      <c r="B9">
        <v>6</v>
      </c>
    </row>
    <row r="10" spans="1:2" x14ac:dyDescent="0.35">
      <c r="A10" s="11" t="s">
        <v>27</v>
      </c>
      <c r="B10">
        <v>6</v>
      </c>
    </row>
    <row r="11" spans="1:2" x14ac:dyDescent="0.35">
      <c r="A11" s="11" t="s">
        <v>43</v>
      </c>
      <c r="B11">
        <v>6</v>
      </c>
    </row>
    <row r="12" spans="1:2" x14ac:dyDescent="0.35">
      <c r="A12" s="11" t="s">
        <v>46</v>
      </c>
      <c r="B12">
        <v>7</v>
      </c>
    </row>
    <row r="13" spans="1:2" x14ac:dyDescent="0.35">
      <c r="A13" s="11" t="s">
        <v>30</v>
      </c>
      <c r="B13">
        <v>7</v>
      </c>
    </row>
    <row r="14" spans="1:2" x14ac:dyDescent="0.35">
      <c r="A14" s="11" t="s">
        <v>38</v>
      </c>
      <c r="B14">
        <v>7</v>
      </c>
    </row>
    <row r="15" spans="1:2" x14ac:dyDescent="0.35">
      <c r="A15" s="11" t="s">
        <v>171</v>
      </c>
      <c r="B15">
        <v>8</v>
      </c>
    </row>
    <row r="16" spans="1:2" x14ac:dyDescent="0.35">
      <c r="A16" s="11" t="s">
        <v>47</v>
      </c>
      <c r="B16">
        <v>9</v>
      </c>
    </row>
    <row r="17" spans="1:2" x14ac:dyDescent="0.35">
      <c r="A17" s="11" t="s">
        <v>39</v>
      </c>
      <c r="B17">
        <v>13</v>
      </c>
    </row>
    <row r="18" spans="1:2" x14ac:dyDescent="0.35">
      <c r="A18" s="11" t="s">
        <v>36</v>
      </c>
      <c r="B18">
        <v>13</v>
      </c>
    </row>
    <row r="19" spans="1:2" x14ac:dyDescent="0.35">
      <c r="A19" s="11" t="s">
        <v>42</v>
      </c>
      <c r="B19">
        <v>16</v>
      </c>
    </row>
    <row r="20" spans="1:2" x14ac:dyDescent="0.35">
      <c r="A20" s="11" t="s">
        <v>44</v>
      </c>
      <c r="B20">
        <v>22</v>
      </c>
    </row>
    <row r="21" spans="1:2" x14ac:dyDescent="0.35">
      <c r="A21" s="11" t="s">
        <v>141</v>
      </c>
      <c r="B21">
        <v>137</v>
      </c>
    </row>
    <row r="22" spans="1:2" x14ac:dyDescent="0.35">
      <c r="A22" s="11"/>
    </row>
    <row r="24" spans="1:2" x14ac:dyDescent="0.35">
      <c r="A24" s="10" t="s">
        <v>140</v>
      </c>
      <c r="B24" t="s">
        <v>143</v>
      </c>
    </row>
    <row r="25" spans="1:2" x14ac:dyDescent="0.35">
      <c r="A25" s="11" t="s">
        <v>125</v>
      </c>
      <c r="B25" s="12">
        <v>0.24087591240875914</v>
      </c>
    </row>
    <row r="26" spans="1:2" x14ac:dyDescent="0.35">
      <c r="A26" s="11" t="s">
        <v>129</v>
      </c>
      <c r="B26" s="12">
        <v>0.29197080291970801</v>
      </c>
    </row>
    <row r="27" spans="1:2" x14ac:dyDescent="0.35">
      <c r="A27" s="11" t="s">
        <v>127</v>
      </c>
      <c r="B27" s="12">
        <v>2.9197080291970802E-2</v>
      </c>
    </row>
    <row r="28" spans="1:2" x14ac:dyDescent="0.35">
      <c r="A28" s="11" t="s">
        <v>126</v>
      </c>
      <c r="B28" s="12">
        <v>0.29927007299270075</v>
      </c>
    </row>
    <row r="29" spans="1:2" x14ac:dyDescent="0.35">
      <c r="A29" s="11" t="s">
        <v>128</v>
      </c>
      <c r="B29" s="12">
        <v>1.4598540145985401E-2</v>
      </c>
    </row>
    <row r="30" spans="1:2" x14ac:dyDescent="0.35">
      <c r="A30" s="11" t="s">
        <v>124</v>
      </c>
      <c r="B30" s="12">
        <v>0.12408759124087591</v>
      </c>
    </row>
    <row r="31" spans="1:2" x14ac:dyDescent="0.35">
      <c r="A31" s="11" t="s">
        <v>141</v>
      </c>
      <c r="B31" s="12">
        <v>1</v>
      </c>
    </row>
    <row r="33" spans="1:4" x14ac:dyDescent="0.35">
      <c r="A33" s="11"/>
      <c r="B33" s="12"/>
    </row>
    <row r="34" spans="1:4" x14ac:dyDescent="0.35">
      <c r="A34" s="10" t="s">
        <v>175</v>
      </c>
      <c r="B34" s="10" t="s">
        <v>142</v>
      </c>
    </row>
    <row r="35" spans="1:4" x14ac:dyDescent="0.35">
      <c r="A35" s="10" t="s">
        <v>140</v>
      </c>
      <c r="B35">
        <v>2023</v>
      </c>
      <c r="C35">
        <v>2024</v>
      </c>
      <c r="D35" t="s">
        <v>141</v>
      </c>
    </row>
    <row r="36" spans="1:4" x14ac:dyDescent="0.35">
      <c r="A36" s="11" t="s">
        <v>139</v>
      </c>
      <c r="C36">
        <v>1</v>
      </c>
      <c r="D36">
        <v>1</v>
      </c>
    </row>
    <row r="37" spans="1:4" x14ac:dyDescent="0.35">
      <c r="A37" s="11" t="s">
        <v>137</v>
      </c>
      <c r="C37">
        <v>7</v>
      </c>
      <c r="D37">
        <v>7</v>
      </c>
    </row>
    <row r="38" spans="1:4" x14ac:dyDescent="0.35">
      <c r="A38" s="11" t="s">
        <v>135</v>
      </c>
      <c r="C38">
        <v>6</v>
      </c>
      <c r="D38">
        <v>6</v>
      </c>
    </row>
    <row r="39" spans="1:4" x14ac:dyDescent="0.35">
      <c r="A39" s="11" t="s">
        <v>133</v>
      </c>
      <c r="C39">
        <v>2</v>
      </c>
      <c r="D39">
        <v>2</v>
      </c>
    </row>
    <row r="40" spans="1:4" x14ac:dyDescent="0.35">
      <c r="A40" s="11" t="s">
        <v>136</v>
      </c>
      <c r="C40">
        <v>1</v>
      </c>
      <c r="D40">
        <v>1</v>
      </c>
    </row>
    <row r="41" spans="1:4" x14ac:dyDescent="0.35">
      <c r="A41" s="11" t="s">
        <v>134</v>
      </c>
      <c r="B41">
        <v>3</v>
      </c>
      <c r="D41">
        <v>3</v>
      </c>
    </row>
    <row r="42" spans="1:4" x14ac:dyDescent="0.35">
      <c r="A42" s="11" t="s">
        <v>132</v>
      </c>
      <c r="B42">
        <v>18</v>
      </c>
      <c r="D42">
        <v>18</v>
      </c>
    </row>
    <row r="43" spans="1:4" x14ac:dyDescent="0.35">
      <c r="A43" s="11" t="s">
        <v>138</v>
      </c>
      <c r="B43">
        <v>6</v>
      </c>
      <c r="D43">
        <v>6</v>
      </c>
    </row>
    <row r="44" spans="1:4" x14ac:dyDescent="0.35">
      <c r="A44" s="11" t="s">
        <v>141</v>
      </c>
      <c r="B44">
        <v>27</v>
      </c>
      <c r="C44">
        <v>17</v>
      </c>
      <c r="D44">
        <v>44</v>
      </c>
    </row>
    <row r="47" spans="1:4" x14ac:dyDescent="0.35">
      <c r="A47" s="10" t="s">
        <v>140</v>
      </c>
      <c r="B47" t="s">
        <v>144</v>
      </c>
    </row>
    <row r="48" spans="1:4" x14ac:dyDescent="0.35">
      <c r="A48" s="11" t="s">
        <v>35</v>
      </c>
      <c r="B48">
        <v>19.199523809523807</v>
      </c>
    </row>
    <row r="49" spans="1:2" x14ac:dyDescent="0.35">
      <c r="A49" s="11" t="s">
        <v>28</v>
      </c>
      <c r="B49">
        <v>5.4236111111111107</v>
      </c>
    </row>
    <row r="50" spans="1:2" x14ac:dyDescent="0.35">
      <c r="A50" s="11" t="s">
        <v>37</v>
      </c>
      <c r="B50">
        <v>2.8259999999999996</v>
      </c>
    </row>
    <row r="51" spans="1:2" x14ac:dyDescent="0.35">
      <c r="A51" s="11" t="s">
        <v>29</v>
      </c>
      <c r="B51">
        <v>11.818181818181818</v>
      </c>
    </row>
    <row r="52" spans="1:2" x14ac:dyDescent="0.35">
      <c r="A52" s="11" t="s">
        <v>33</v>
      </c>
      <c r="B52">
        <v>4.7649999999999997</v>
      </c>
    </row>
    <row r="53" spans="1:2" x14ac:dyDescent="0.35">
      <c r="A53" s="11" t="s">
        <v>31</v>
      </c>
      <c r="B53">
        <v>13.075454545454546</v>
      </c>
    </row>
    <row r="54" spans="1:2" x14ac:dyDescent="0.35">
      <c r="A54" s="11" t="s">
        <v>145</v>
      </c>
      <c r="B54">
        <v>4.2774999999999999</v>
      </c>
    </row>
    <row r="55" spans="1:2" x14ac:dyDescent="0.35">
      <c r="A55" s="11" t="s">
        <v>176</v>
      </c>
      <c r="B55">
        <v>6.5820000000000007</v>
      </c>
    </row>
    <row r="56" spans="1:2" x14ac:dyDescent="0.35">
      <c r="A56" s="11" t="s">
        <v>178</v>
      </c>
      <c r="B56">
        <v>5.7264705882352942</v>
      </c>
    </row>
    <row r="57" spans="1:2" x14ac:dyDescent="0.35">
      <c r="A57" s="11" t="s">
        <v>177</v>
      </c>
      <c r="B57">
        <v>0.42</v>
      </c>
    </row>
    <row r="58" spans="1:2" x14ac:dyDescent="0.35">
      <c r="A58" s="11" t="s">
        <v>179</v>
      </c>
      <c r="B58">
        <v>13.175000000000001</v>
      </c>
    </row>
    <row r="59" spans="1:2" x14ac:dyDescent="0.35">
      <c r="A59" s="11" t="s">
        <v>180</v>
      </c>
      <c r="B59">
        <v>1.91</v>
      </c>
    </row>
    <row r="60" spans="1:2" x14ac:dyDescent="0.35">
      <c r="A60" s="11" t="s">
        <v>181</v>
      </c>
      <c r="B60">
        <v>2.6857142857142855</v>
      </c>
    </row>
    <row r="61" spans="1:2" x14ac:dyDescent="0.35">
      <c r="A61" s="11" t="s">
        <v>182</v>
      </c>
      <c r="B61">
        <v>0.61</v>
      </c>
    </row>
    <row r="62" spans="1:2" x14ac:dyDescent="0.35">
      <c r="A62" s="11" t="s">
        <v>141</v>
      </c>
      <c r="B62">
        <v>8.7621538461538417</v>
      </c>
    </row>
    <row r="66" spans="1:15" x14ac:dyDescent="0.35">
      <c r="A66" s="10" t="s">
        <v>183</v>
      </c>
      <c r="B66" s="10" t="s">
        <v>142</v>
      </c>
    </row>
    <row r="67" spans="1:15" x14ac:dyDescent="0.35">
      <c r="A67" s="10" t="s">
        <v>140</v>
      </c>
      <c r="B67" t="s">
        <v>170</v>
      </c>
      <c r="C67" t="s">
        <v>167</v>
      </c>
      <c r="D67" t="s">
        <v>168</v>
      </c>
      <c r="E67" t="s">
        <v>148</v>
      </c>
      <c r="F67" t="s">
        <v>146</v>
      </c>
      <c r="G67" t="s">
        <v>147</v>
      </c>
      <c r="H67" t="s">
        <v>150</v>
      </c>
      <c r="I67" t="s">
        <v>149</v>
      </c>
      <c r="J67" t="s">
        <v>124</v>
      </c>
      <c r="K67" t="s">
        <v>156</v>
      </c>
      <c r="L67" t="s">
        <v>169</v>
      </c>
      <c r="M67" t="s">
        <v>157</v>
      </c>
      <c r="N67" t="s">
        <v>141</v>
      </c>
    </row>
    <row r="68" spans="1:15" x14ac:dyDescent="0.35">
      <c r="A68" s="11" t="s">
        <v>173</v>
      </c>
      <c r="B68">
        <v>0</v>
      </c>
      <c r="C68">
        <v>1</v>
      </c>
      <c r="D68">
        <v>1</v>
      </c>
      <c r="E68">
        <v>0</v>
      </c>
      <c r="F68">
        <v>0</v>
      </c>
      <c r="G68">
        <v>0</v>
      </c>
      <c r="H68">
        <v>2</v>
      </c>
      <c r="I68">
        <v>0</v>
      </c>
      <c r="J68">
        <v>0</v>
      </c>
      <c r="K68">
        <v>1</v>
      </c>
      <c r="L68">
        <v>1</v>
      </c>
      <c r="M68">
        <v>0</v>
      </c>
      <c r="N68">
        <v>6</v>
      </c>
      <c r="O68">
        <f>C68+D68+E68+F68+G68+H68+I68+J68+K68+L68+M68+N68</f>
        <v>12</v>
      </c>
    </row>
    <row r="69" spans="1:15" x14ac:dyDescent="0.35">
      <c r="A69" s="11" t="s">
        <v>171</v>
      </c>
      <c r="B69">
        <v>0</v>
      </c>
      <c r="C69">
        <v>2</v>
      </c>
      <c r="D69">
        <v>2</v>
      </c>
      <c r="E69">
        <v>0</v>
      </c>
      <c r="F69">
        <v>1</v>
      </c>
      <c r="G69">
        <v>0</v>
      </c>
      <c r="H69">
        <v>3</v>
      </c>
      <c r="I69">
        <v>0</v>
      </c>
      <c r="J69">
        <v>0</v>
      </c>
      <c r="K69">
        <v>4</v>
      </c>
      <c r="L69">
        <v>2</v>
      </c>
      <c r="M69">
        <v>0</v>
      </c>
      <c r="N69">
        <v>14</v>
      </c>
      <c r="O69">
        <f t="shared" ref="O69:O86" si="0">C69+D69+E69+F69+G69+H69+I69+J69+K69+L69+M69+N69</f>
        <v>28</v>
      </c>
    </row>
    <row r="70" spans="1:15" x14ac:dyDescent="0.35">
      <c r="A70" s="11" t="s">
        <v>172</v>
      </c>
      <c r="B70">
        <v>0</v>
      </c>
      <c r="C70">
        <v>4</v>
      </c>
      <c r="D70">
        <v>2</v>
      </c>
      <c r="E70">
        <v>0</v>
      </c>
      <c r="F70">
        <v>1</v>
      </c>
      <c r="G70">
        <v>0</v>
      </c>
      <c r="H70">
        <v>3</v>
      </c>
      <c r="I70">
        <v>0</v>
      </c>
      <c r="J70">
        <v>0</v>
      </c>
      <c r="K70">
        <v>5</v>
      </c>
      <c r="L70">
        <v>2</v>
      </c>
      <c r="M70">
        <v>0</v>
      </c>
      <c r="N70">
        <v>17</v>
      </c>
      <c r="O70">
        <f t="shared" si="0"/>
        <v>34</v>
      </c>
    </row>
    <row r="71" spans="1:15" x14ac:dyDescent="0.35">
      <c r="A71" s="11" t="s">
        <v>44</v>
      </c>
      <c r="B71">
        <v>0</v>
      </c>
      <c r="C71">
        <v>8</v>
      </c>
      <c r="D71">
        <v>2</v>
      </c>
      <c r="E71">
        <v>0</v>
      </c>
      <c r="F71">
        <v>7</v>
      </c>
      <c r="G71">
        <v>0</v>
      </c>
      <c r="H71">
        <v>4</v>
      </c>
      <c r="I71">
        <v>0</v>
      </c>
      <c r="J71">
        <v>0</v>
      </c>
      <c r="K71">
        <v>10</v>
      </c>
      <c r="L71">
        <v>6</v>
      </c>
      <c r="M71">
        <v>2</v>
      </c>
      <c r="N71">
        <v>39</v>
      </c>
      <c r="O71">
        <f t="shared" si="0"/>
        <v>78</v>
      </c>
    </row>
    <row r="72" spans="1:15" x14ac:dyDescent="0.35">
      <c r="A72" s="11" t="s">
        <v>39</v>
      </c>
      <c r="B72">
        <v>0</v>
      </c>
      <c r="C72">
        <v>8</v>
      </c>
      <c r="D72">
        <v>2</v>
      </c>
      <c r="E72">
        <v>0</v>
      </c>
      <c r="F72">
        <v>12</v>
      </c>
      <c r="G72">
        <v>0</v>
      </c>
      <c r="H72">
        <v>7</v>
      </c>
      <c r="I72">
        <v>1</v>
      </c>
      <c r="J72">
        <v>0</v>
      </c>
      <c r="K72">
        <v>13</v>
      </c>
      <c r="L72">
        <v>6</v>
      </c>
      <c r="M72">
        <v>3</v>
      </c>
      <c r="N72">
        <v>52</v>
      </c>
      <c r="O72">
        <f t="shared" si="0"/>
        <v>104</v>
      </c>
    </row>
    <row r="73" spans="1:15" x14ac:dyDescent="0.35">
      <c r="A73" s="11" t="s">
        <v>36</v>
      </c>
      <c r="B73">
        <v>0</v>
      </c>
      <c r="C73">
        <v>8</v>
      </c>
      <c r="D73">
        <v>2</v>
      </c>
      <c r="E73">
        <v>0</v>
      </c>
      <c r="F73">
        <v>13</v>
      </c>
      <c r="G73">
        <v>1</v>
      </c>
      <c r="H73">
        <v>15</v>
      </c>
      <c r="I73">
        <v>3</v>
      </c>
      <c r="J73">
        <v>0</v>
      </c>
      <c r="K73">
        <v>14</v>
      </c>
      <c r="L73">
        <v>6</v>
      </c>
      <c r="M73">
        <v>3</v>
      </c>
      <c r="N73">
        <v>65</v>
      </c>
      <c r="O73">
        <f t="shared" si="0"/>
        <v>130</v>
      </c>
    </row>
    <row r="74" spans="1:15" x14ac:dyDescent="0.35">
      <c r="A74" s="11" t="s">
        <v>38</v>
      </c>
      <c r="B74">
        <v>0</v>
      </c>
      <c r="C74">
        <v>9</v>
      </c>
      <c r="D74">
        <v>2</v>
      </c>
      <c r="E74">
        <v>0</v>
      </c>
      <c r="F74">
        <v>14</v>
      </c>
      <c r="G74">
        <v>1</v>
      </c>
      <c r="H74">
        <v>19</v>
      </c>
      <c r="I74">
        <v>3</v>
      </c>
      <c r="J74">
        <v>0</v>
      </c>
      <c r="K74">
        <v>15</v>
      </c>
      <c r="L74">
        <v>6</v>
      </c>
      <c r="M74">
        <v>3</v>
      </c>
      <c r="N74">
        <v>72</v>
      </c>
      <c r="O74">
        <f t="shared" si="0"/>
        <v>144</v>
      </c>
    </row>
    <row r="75" spans="1:15" x14ac:dyDescent="0.35">
      <c r="A75" s="11" t="s">
        <v>42</v>
      </c>
      <c r="B75">
        <v>1</v>
      </c>
      <c r="C75">
        <v>11</v>
      </c>
      <c r="D75">
        <v>2</v>
      </c>
      <c r="E75">
        <v>0</v>
      </c>
      <c r="F75">
        <v>16</v>
      </c>
      <c r="G75">
        <v>3</v>
      </c>
      <c r="H75">
        <v>22</v>
      </c>
      <c r="I75">
        <v>3</v>
      </c>
      <c r="J75">
        <v>0</v>
      </c>
      <c r="K75">
        <v>17</v>
      </c>
      <c r="L75">
        <v>7</v>
      </c>
      <c r="M75">
        <v>6</v>
      </c>
      <c r="N75">
        <v>88</v>
      </c>
      <c r="O75">
        <f t="shared" si="0"/>
        <v>175</v>
      </c>
    </row>
    <row r="76" spans="1:15" x14ac:dyDescent="0.35">
      <c r="A76" s="11" t="s">
        <v>43</v>
      </c>
      <c r="B76">
        <v>1</v>
      </c>
      <c r="C76">
        <v>12</v>
      </c>
      <c r="D76">
        <v>2</v>
      </c>
      <c r="E76">
        <v>0</v>
      </c>
      <c r="F76">
        <v>18</v>
      </c>
      <c r="G76">
        <v>3</v>
      </c>
      <c r="H76">
        <v>23</v>
      </c>
      <c r="I76">
        <v>3</v>
      </c>
      <c r="J76">
        <v>0</v>
      </c>
      <c r="K76">
        <v>19</v>
      </c>
      <c r="L76">
        <v>7</v>
      </c>
      <c r="M76">
        <v>6</v>
      </c>
      <c r="N76">
        <v>94</v>
      </c>
      <c r="O76">
        <f t="shared" si="0"/>
        <v>187</v>
      </c>
    </row>
    <row r="77" spans="1:15" x14ac:dyDescent="0.35">
      <c r="A77" s="11" t="s">
        <v>41</v>
      </c>
      <c r="B77">
        <v>1</v>
      </c>
      <c r="C77">
        <v>12</v>
      </c>
      <c r="D77">
        <v>2</v>
      </c>
      <c r="E77">
        <v>1</v>
      </c>
      <c r="F77">
        <v>18</v>
      </c>
      <c r="G77">
        <v>3</v>
      </c>
      <c r="H77">
        <v>23</v>
      </c>
      <c r="I77">
        <v>3</v>
      </c>
      <c r="J77">
        <v>0</v>
      </c>
      <c r="K77">
        <v>19</v>
      </c>
      <c r="L77">
        <v>7</v>
      </c>
      <c r="M77">
        <v>6</v>
      </c>
      <c r="N77">
        <v>95</v>
      </c>
      <c r="O77">
        <f t="shared" si="0"/>
        <v>189</v>
      </c>
    </row>
    <row r="78" spans="1:15" x14ac:dyDescent="0.35">
      <c r="A78" s="11" t="s">
        <v>163</v>
      </c>
      <c r="B78">
        <v>1</v>
      </c>
      <c r="C78">
        <v>13</v>
      </c>
      <c r="D78">
        <v>2</v>
      </c>
      <c r="E78">
        <v>1</v>
      </c>
      <c r="F78">
        <v>20</v>
      </c>
      <c r="G78">
        <v>3</v>
      </c>
      <c r="H78">
        <v>24</v>
      </c>
      <c r="I78">
        <v>3</v>
      </c>
      <c r="J78">
        <v>0</v>
      </c>
      <c r="K78">
        <v>19</v>
      </c>
      <c r="L78">
        <v>7</v>
      </c>
      <c r="M78">
        <v>6</v>
      </c>
      <c r="N78">
        <v>99</v>
      </c>
      <c r="O78">
        <f t="shared" si="0"/>
        <v>197</v>
      </c>
    </row>
    <row r="79" spans="1:15" x14ac:dyDescent="0.35">
      <c r="A79" s="11" t="s">
        <v>32</v>
      </c>
      <c r="B79">
        <v>1</v>
      </c>
      <c r="C79">
        <v>13</v>
      </c>
      <c r="D79">
        <v>2</v>
      </c>
      <c r="E79">
        <v>1</v>
      </c>
      <c r="F79">
        <v>21</v>
      </c>
      <c r="G79">
        <v>3</v>
      </c>
      <c r="H79">
        <v>24</v>
      </c>
      <c r="I79">
        <v>3</v>
      </c>
      <c r="J79">
        <v>0</v>
      </c>
      <c r="K79">
        <v>20</v>
      </c>
      <c r="L79">
        <v>7</v>
      </c>
      <c r="M79">
        <v>6</v>
      </c>
      <c r="N79">
        <v>101</v>
      </c>
      <c r="O79">
        <f t="shared" si="0"/>
        <v>201</v>
      </c>
    </row>
    <row r="80" spans="1:15" x14ac:dyDescent="0.35">
      <c r="A80" s="11" t="s">
        <v>164</v>
      </c>
      <c r="B80">
        <v>1</v>
      </c>
      <c r="C80">
        <v>13</v>
      </c>
      <c r="D80">
        <v>2</v>
      </c>
      <c r="E80">
        <v>1</v>
      </c>
      <c r="F80">
        <v>22</v>
      </c>
      <c r="G80">
        <v>3</v>
      </c>
      <c r="H80">
        <v>24</v>
      </c>
      <c r="I80">
        <v>3</v>
      </c>
      <c r="J80">
        <v>0</v>
      </c>
      <c r="K80">
        <v>22</v>
      </c>
      <c r="L80">
        <v>7</v>
      </c>
      <c r="M80">
        <v>6</v>
      </c>
      <c r="N80">
        <v>104</v>
      </c>
      <c r="O80">
        <f t="shared" si="0"/>
        <v>207</v>
      </c>
    </row>
    <row r="81" spans="1:15" x14ac:dyDescent="0.35">
      <c r="A81" s="11" t="s">
        <v>27</v>
      </c>
      <c r="B81">
        <v>1</v>
      </c>
      <c r="C81">
        <v>13</v>
      </c>
      <c r="D81">
        <v>2</v>
      </c>
      <c r="E81">
        <v>1</v>
      </c>
      <c r="F81">
        <v>25</v>
      </c>
      <c r="G81">
        <v>5</v>
      </c>
      <c r="H81">
        <v>24</v>
      </c>
      <c r="I81">
        <v>3</v>
      </c>
      <c r="J81">
        <v>0</v>
      </c>
      <c r="K81">
        <v>22</v>
      </c>
      <c r="L81">
        <v>8</v>
      </c>
      <c r="M81">
        <v>6</v>
      </c>
      <c r="N81">
        <v>110</v>
      </c>
      <c r="O81">
        <f t="shared" si="0"/>
        <v>219</v>
      </c>
    </row>
    <row r="82" spans="1:15" x14ac:dyDescent="0.35">
      <c r="A82" s="11" t="s">
        <v>46</v>
      </c>
      <c r="B82">
        <v>1</v>
      </c>
      <c r="C82">
        <v>14</v>
      </c>
      <c r="D82">
        <v>2</v>
      </c>
      <c r="E82">
        <v>1</v>
      </c>
      <c r="F82">
        <v>29</v>
      </c>
      <c r="G82">
        <v>5</v>
      </c>
      <c r="H82">
        <v>25</v>
      </c>
      <c r="I82">
        <v>3</v>
      </c>
      <c r="J82">
        <v>0</v>
      </c>
      <c r="K82">
        <v>23</v>
      </c>
      <c r="L82">
        <v>8</v>
      </c>
      <c r="M82">
        <v>6</v>
      </c>
      <c r="N82">
        <v>117</v>
      </c>
      <c r="O82">
        <f t="shared" si="0"/>
        <v>233</v>
      </c>
    </row>
    <row r="83" spans="1:15" x14ac:dyDescent="0.35">
      <c r="A83" s="11" t="s">
        <v>48</v>
      </c>
      <c r="B83">
        <v>1</v>
      </c>
      <c r="C83">
        <v>14</v>
      </c>
      <c r="D83">
        <v>2</v>
      </c>
      <c r="E83">
        <v>1</v>
      </c>
      <c r="F83">
        <v>31</v>
      </c>
      <c r="G83">
        <v>5</v>
      </c>
      <c r="H83">
        <v>25</v>
      </c>
      <c r="I83">
        <v>3</v>
      </c>
      <c r="J83">
        <v>1</v>
      </c>
      <c r="K83">
        <v>23</v>
      </c>
      <c r="L83">
        <v>8</v>
      </c>
      <c r="M83">
        <v>6</v>
      </c>
      <c r="N83">
        <v>120</v>
      </c>
      <c r="O83">
        <f t="shared" si="0"/>
        <v>239</v>
      </c>
    </row>
    <row r="84" spans="1:15" x14ac:dyDescent="0.35">
      <c r="A84" s="11" t="s">
        <v>30</v>
      </c>
      <c r="B84">
        <v>1</v>
      </c>
      <c r="C84">
        <v>14</v>
      </c>
      <c r="D84">
        <v>2</v>
      </c>
      <c r="E84">
        <v>1</v>
      </c>
      <c r="F84">
        <v>32</v>
      </c>
      <c r="G84">
        <v>5</v>
      </c>
      <c r="H84">
        <v>27</v>
      </c>
      <c r="I84">
        <v>3</v>
      </c>
      <c r="J84">
        <v>1</v>
      </c>
      <c r="K84">
        <v>25</v>
      </c>
      <c r="L84">
        <v>8</v>
      </c>
      <c r="M84">
        <v>8</v>
      </c>
      <c r="N84">
        <v>127</v>
      </c>
      <c r="O84">
        <f t="shared" si="0"/>
        <v>253</v>
      </c>
    </row>
    <row r="85" spans="1:15" x14ac:dyDescent="0.35">
      <c r="A85" s="11" t="s">
        <v>47</v>
      </c>
      <c r="B85">
        <v>1</v>
      </c>
      <c r="C85">
        <v>15</v>
      </c>
      <c r="D85">
        <v>2</v>
      </c>
      <c r="E85">
        <v>1</v>
      </c>
      <c r="F85">
        <v>35</v>
      </c>
      <c r="G85">
        <v>5</v>
      </c>
      <c r="H85">
        <v>28</v>
      </c>
      <c r="I85">
        <v>3</v>
      </c>
      <c r="J85">
        <v>1</v>
      </c>
      <c r="K85">
        <v>27</v>
      </c>
      <c r="L85">
        <v>9</v>
      </c>
      <c r="M85">
        <v>9</v>
      </c>
      <c r="N85">
        <v>136</v>
      </c>
      <c r="O85">
        <f t="shared" si="0"/>
        <v>271</v>
      </c>
    </row>
    <row r="86" spans="1:15" x14ac:dyDescent="0.35">
      <c r="A86" s="11" t="s">
        <v>114</v>
      </c>
      <c r="B86">
        <v>1</v>
      </c>
      <c r="C86">
        <v>15</v>
      </c>
      <c r="D86">
        <v>2</v>
      </c>
      <c r="E86">
        <v>1</v>
      </c>
      <c r="F86">
        <v>36</v>
      </c>
      <c r="G86">
        <v>5</v>
      </c>
      <c r="H86">
        <v>28</v>
      </c>
      <c r="I86">
        <v>3</v>
      </c>
      <c r="J86">
        <v>1</v>
      </c>
      <c r="K86">
        <v>27</v>
      </c>
      <c r="L86">
        <v>9</v>
      </c>
      <c r="M86">
        <v>9</v>
      </c>
      <c r="N86">
        <v>137</v>
      </c>
      <c r="O86">
        <f t="shared" si="0"/>
        <v>273</v>
      </c>
    </row>
    <row r="87" spans="1:15" x14ac:dyDescent="0.35">
      <c r="A87" s="11" t="s">
        <v>141</v>
      </c>
    </row>
    <row r="90" spans="1:15" x14ac:dyDescent="0.35">
      <c r="A90" s="10" t="s">
        <v>184</v>
      </c>
      <c r="B90" s="10" t="s">
        <v>142</v>
      </c>
    </row>
    <row r="91" spans="1:15" x14ac:dyDescent="0.35">
      <c r="A91" s="10" t="s">
        <v>140</v>
      </c>
      <c r="B91" t="s">
        <v>153</v>
      </c>
      <c r="C91" t="s">
        <v>154</v>
      </c>
      <c r="D91" t="s">
        <v>141</v>
      </c>
    </row>
    <row r="92" spans="1:15" x14ac:dyDescent="0.35">
      <c r="A92" s="11" t="s">
        <v>173</v>
      </c>
      <c r="B92">
        <v>5</v>
      </c>
      <c r="C92">
        <v>1</v>
      </c>
      <c r="D92">
        <v>6</v>
      </c>
    </row>
    <row r="93" spans="1:15" x14ac:dyDescent="0.35">
      <c r="A93" s="11" t="s">
        <v>171</v>
      </c>
      <c r="B93">
        <v>6</v>
      </c>
      <c r="C93">
        <v>2</v>
      </c>
      <c r="D93">
        <v>8</v>
      </c>
    </row>
    <row r="94" spans="1:15" x14ac:dyDescent="0.35">
      <c r="A94" s="11" t="s">
        <v>172</v>
      </c>
      <c r="B94">
        <v>2</v>
      </c>
      <c r="C94">
        <v>1</v>
      </c>
      <c r="D94">
        <v>3</v>
      </c>
    </row>
    <row r="95" spans="1:15" x14ac:dyDescent="0.35">
      <c r="A95" s="11" t="s">
        <v>44</v>
      </c>
      <c r="B95">
        <v>18</v>
      </c>
      <c r="C95">
        <v>4</v>
      </c>
      <c r="D95">
        <v>22</v>
      </c>
    </row>
    <row r="96" spans="1:15" x14ac:dyDescent="0.35">
      <c r="A96" s="11" t="s">
        <v>39</v>
      </c>
      <c r="B96">
        <v>11</v>
      </c>
      <c r="C96">
        <v>2</v>
      </c>
      <c r="D96">
        <v>13</v>
      </c>
    </row>
    <row r="97" spans="1:4" x14ac:dyDescent="0.35">
      <c r="A97" s="11" t="s">
        <v>36</v>
      </c>
      <c r="B97">
        <v>9</v>
      </c>
      <c r="C97">
        <v>4</v>
      </c>
      <c r="D97">
        <v>13</v>
      </c>
    </row>
    <row r="98" spans="1:4" x14ac:dyDescent="0.35">
      <c r="A98" s="11" t="s">
        <v>38</v>
      </c>
      <c r="B98">
        <v>5</v>
      </c>
      <c r="C98">
        <v>2</v>
      </c>
      <c r="D98">
        <v>7</v>
      </c>
    </row>
    <row r="99" spans="1:4" x14ac:dyDescent="0.35">
      <c r="A99" s="11" t="s">
        <v>42</v>
      </c>
      <c r="B99">
        <v>12</v>
      </c>
      <c r="C99">
        <v>4</v>
      </c>
      <c r="D99">
        <v>16</v>
      </c>
    </row>
    <row r="100" spans="1:4" x14ac:dyDescent="0.35">
      <c r="A100" s="11" t="s">
        <v>43</v>
      </c>
      <c r="B100">
        <v>5</v>
      </c>
      <c r="C100">
        <v>1</v>
      </c>
      <c r="D100">
        <v>6</v>
      </c>
    </row>
    <row r="101" spans="1:4" x14ac:dyDescent="0.35">
      <c r="A101" s="11" t="s">
        <v>41</v>
      </c>
      <c r="C101">
        <v>1</v>
      </c>
      <c r="D101">
        <v>1</v>
      </c>
    </row>
    <row r="102" spans="1:4" x14ac:dyDescent="0.35">
      <c r="A102" s="11" t="s">
        <v>163</v>
      </c>
      <c r="B102">
        <v>2</v>
      </c>
      <c r="C102">
        <v>2</v>
      </c>
      <c r="D102">
        <v>4</v>
      </c>
    </row>
    <row r="103" spans="1:4" x14ac:dyDescent="0.35">
      <c r="A103" s="11" t="s">
        <v>32</v>
      </c>
      <c r="B103">
        <v>2</v>
      </c>
      <c r="D103">
        <v>2</v>
      </c>
    </row>
    <row r="104" spans="1:4" x14ac:dyDescent="0.35">
      <c r="A104" s="11" t="s">
        <v>164</v>
      </c>
      <c r="B104">
        <v>3</v>
      </c>
      <c r="D104">
        <v>3</v>
      </c>
    </row>
    <row r="105" spans="1:4" x14ac:dyDescent="0.35">
      <c r="A105" s="11" t="s">
        <v>27</v>
      </c>
      <c r="B105">
        <v>5</v>
      </c>
      <c r="C105">
        <v>1</v>
      </c>
      <c r="D105">
        <v>6</v>
      </c>
    </row>
    <row r="106" spans="1:4" x14ac:dyDescent="0.35">
      <c r="A106" s="11" t="s">
        <v>46</v>
      </c>
      <c r="B106">
        <v>7</v>
      </c>
      <c r="D106">
        <v>7</v>
      </c>
    </row>
    <row r="107" spans="1:4" x14ac:dyDescent="0.35">
      <c r="A107" s="11" t="s">
        <v>48</v>
      </c>
      <c r="B107">
        <v>3</v>
      </c>
      <c r="D107">
        <v>3</v>
      </c>
    </row>
    <row r="108" spans="1:4" x14ac:dyDescent="0.35">
      <c r="A108" s="11" t="s">
        <v>30</v>
      </c>
      <c r="B108">
        <v>5</v>
      </c>
      <c r="C108">
        <v>2</v>
      </c>
      <c r="D108">
        <v>7</v>
      </c>
    </row>
    <row r="109" spans="1:4" x14ac:dyDescent="0.35">
      <c r="A109" s="11" t="s">
        <v>47</v>
      </c>
      <c r="B109">
        <v>9</v>
      </c>
      <c r="D109">
        <v>9</v>
      </c>
    </row>
    <row r="110" spans="1:4" x14ac:dyDescent="0.35">
      <c r="A110" s="11" t="s">
        <v>114</v>
      </c>
      <c r="B110">
        <v>1</v>
      </c>
      <c r="D110">
        <v>1</v>
      </c>
    </row>
    <row r="111" spans="1:4" x14ac:dyDescent="0.35">
      <c r="A111" s="11" t="s">
        <v>141</v>
      </c>
      <c r="B111">
        <v>110</v>
      </c>
      <c r="C111">
        <v>27</v>
      </c>
      <c r="D111">
        <v>137</v>
      </c>
    </row>
    <row r="114" spans="1:2" x14ac:dyDescent="0.35">
      <c r="A114" s="10" t="s">
        <v>140</v>
      </c>
      <c r="B114" t="s">
        <v>185</v>
      </c>
    </row>
    <row r="115" spans="1:2" x14ac:dyDescent="0.35">
      <c r="A115" s="11" t="s">
        <v>28</v>
      </c>
      <c r="B115" s="63">
        <v>0.18978102189781021</v>
      </c>
    </row>
    <row r="116" spans="1:2" x14ac:dyDescent="0.35">
      <c r="A116" s="11" t="s">
        <v>158</v>
      </c>
      <c r="B116" s="63">
        <v>0.81021897810218979</v>
      </c>
    </row>
    <row r="117" spans="1:2" x14ac:dyDescent="0.35">
      <c r="A117" s="11" t="s">
        <v>141</v>
      </c>
      <c r="B117" s="63">
        <v>1</v>
      </c>
    </row>
  </sheetData>
  <sheetProtection algorithmName="SHA-512" hashValue="xr0GC/8YiDobu1BngpcVSVNHF3b3GpiAVi0lT47D+KzGZmjBvmjy5M7SR2L+teOeXdXXAmYbEmBqhwgIGgijMg==" saltValue="BYY8DEJ9ZD9nwZQ0OVOdWw==" spinCount="100000" sheet="1" selectLockedCells="1" autoFilter="0" pivotTables="0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E449-B885-4ED8-82D8-6E3108125EC3}">
  <dimension ref="D44:I106"/>
  <sheetViews>
    <sheetView showGridLines="0" tabSelected="1" zoomScale="70" zoomScaleNormal="70" workbookViewId="0">
      <selection activeCell="T19" sqref="T19"/>
    </sheetView>
  </sheetViews>
  <sheetFormatPr baseColWidth="10" defaultColWidth="11.453125" defaultRowHeight="14.5" x14ac:dyDescent="0.35"/>
  <cols>
    <col min="1" max="3" width="11.453125" style="6"/>
    <col min="4" max="8" width="26.1796875" style="6" customWidth="1"/>
    <col min="9" max="16384" width="11.453125" style="6"/>
  </cols>
  <sheetData>
    <row r="44" spans="4:9" x14ac:dyDescent="0.35">
      <c r="D44" s="17"/>
      <c r="E44" s="17"/>
      <c r="F44" s="17"/>
      <c r="G44" s="18"/>
      <c r="I44" s="16"/>
    </row>
    <row r="45" spans="4:9" x14ac:dyDescent="0.35">
      <c r="D45" s="19"/>
      <c r="E45" s="20"/>
      <c r="F45" s="20"/>
      <c r="G45" s="21"/>
    </row>
    <row r="46" spans="4:9" x14ac:dyDescent="0.35">
      <c r="D46" s="22"/>
      <c r="E46" s="23"/>
      <c r="F46" s="23"/>
      <c r="G46" s="23"/>
    </row>
    <row r="47" spans="4:9" x14ac:dyDescent="0.35">
      <c r="D47" s="19"/>
      <c r="E47" s="20"/>
      <c r="F47" s="20"/>
      <c r="G47" s="20"/>
    </row>
    <row r="48" spans="4:9" x14ac:dyDescent="0.35">
      <c r="D48" s="22"/>
      <c r="E48" s="23"/>
      <c r="F48" s="23"/>
      <c r="G48" s="23"/>
    </row>
    <row r="49" spans="4:7" x14ac:dyDescent="0.35">
      <c r="D49" s="19"/>
      <c r="E49" s="20"/>
      <c r="F49" s="20"/>
      <c r="G49" s="20"/>
    </row>
    <row r="50" spans="4:7" x14ac:dyDescent="0.35">
      <c r="D50" s="22"/>
      <c r="E50" s="23"/>
      <c r="F50" s="23"/>
      <c r="G50" s="23"/>
    </row>
    <row r="51" spans="4:7" x14ac:dyDescent="0.35">
      <c r="D51" s="19"/>
      <c r="E51" s="19"/>
      <c r="F51" s="20"/>
      <c r="G51" s="20"/>
    </row>
    <row r="52" spans="4:7" x14ac:dyDescent="0.35">
      <c r="D52" s="22"/>
      <c r="E52" s="22"/>
      <c r="F52" s="23"/>
      <c r="G52" s="23"/>
    </row>
    <row r="53" spans="4:7" x14ac:dyDescent="0.35">
      <c r="D53" s="19"/>
      <c r="E53" s="19"/>
      <c r="F53" s="20"/>
      <c r="G53" s="20"/>
    </row>
    <row r="54" spans="4:7" x14ac:dyDescent="0.35">
      <c r="D54" s="22"/>
      <c r="E54" s="22"/>
      <c r="F54" s="23"/>
      <c r="G54" s="23"/>
    </row>
    <row r="55" spans="4:7" x14ac:dyDescent="0.35">
      <c r="D55" s="19"/>
      <c r="E55" s="19"/>
      <c r="F55" s="20"/>
      <c r="G55" s="20"/>
    </row>
    <row r="56" spans="4:7" x14ac:dyDescent="0.35">
      <c r="D56" s="22"/>
      <c r="E56" s="22"/>
      <c r="F56" s="23"/>
      <c r="G56" s="23"/>
    </row>
    <row r="57" spans="4:7" x14ac:dyDescent="0.35">
      <c r="D57" s="19"/>
      <c r="E57" s="19"/>
      <c r="F57" s="20"/>
      <c r="G57" s="20"/>
    </row>
    <row r="58" spans="4:7" x14ac:dyDescent="0.35">
      <c r="D58" s="22"/>
      <c r="E58" s="22"/>
      <c r="F58" s="23"/>
      <c r="G58" s="23"/>
    </row>
    <row r="59" spans="4:7" x14ac:dyDescent="0.35">
      <c r="D59" s="19"/>
      <c r="E59" s="19"/>
      <c r="F59" s="20"/>
      <c r="G59" s="20"/>
    </row>
    <row r="60" spans="4:7" x14ac:dyDescent="0.35">
      <c r="D60" s="22"/>
      <c r="E60" s="22"/>
      <c r="F60" s="23"/>
      <c r="G60" s="23"/>
    </row>
    <row r="61" spans="4:7" x14ac:dyDescent="0.35">
      <c r="D61" s="19"/>
      <c r="E61" s="19"/>
      <c r="F61" s="20"/>
      <c r="G61" s="20"/>
    </row>
    <row r="62" spans="4:7" x14ac:dyDescent="0.35">
      <c r="D62" s="22"/>
      <c r="E62" s="22"/>
      <c r="F62" s="23"/>
      <c r="G62" s="23"/>
    </row>
    <row r="63" spans="4:7" x14ac:dyDescent="0.35">
      <c r="D63" s="19"/>
      <c r="E63" s="19"/>
      <c r="F63" s="20"/>
      <c r="G63" s="20"/>
    </row>
    <row r="64" spans="4:7" x14ac:dyDescent="0.35">
      <c r="D64" s="22"/>
      <c r="E64" s="22"/>
      <c r="F64" s="23"/>
      <c r="G64" s="23"/>
    </row>
    <row r="65" spans="4:7" x14ac:dyDescent="0.35">
      <c r="D65" s="19"/>
      <c r="E65" s="19"/>
      <c r="F65" s="20"/>
      <c r="G65" s="20"/>
    </row>
    <row r="66" spans="4:7" x14ac:dyDescent="0.35">
      <c r="D66" s="22"/>
      <c r="E66" s="22"/>
      <c r="F66" s="23"/>
      <c r="G66" s="23"/>
    </row>
    <row r="67" spans="4:7" x14ac:dyDescent="0.35">
      <c r="D67" s="19"/>
      <c r="E67" s="19"/>
      <c r="F67" s="20"/>
      <c r="G67" s="20"/>
    </row>
    <row r="68" spans="4:7" x14ac:dyDescent="0.35">
      <c r="D68" s="22"/>
      <c r="E68" s="22"/>
      <c r="F68" s="23"/>
      <c r="G68" s="23"/>
    </row>
    <row r="69" spans="4:7" x14ac:dyDescent="0.35">
      <c r="D69" s="19"/>
      <c r="E69" s="19"/>
      <c r="F69" s="20"/>
      <c r="G69" s="20"/>
    </row>
    <row r="70" spans="4:7" x14ac:dyDescent="0.35">
      <c r="D70" s="22"/>
      <c r="E70" s="22"/>
      <c r="F70" s="23"/>
      <c r="G70" s="23"/>
    </row>
    <row r="71" spans="4:7" x14ac:dyDescent="0.35">
      <c r="D71" s="19"/>
      <c r="E71" s="19"/>
      <c r="F71" s="20"/>
      <c r="G71" s="20"/>
    </row>
    <row r="72" spans="4:7" x14ac:dyDescent="0.35">
      <c r="D72" s="22"/>
      <c r="E72" s="22"/>
      <c r="F72" s="23"/>
      <c r="G72" s="23"/>
    </row>
    <row r="73" spans="4:7" x14ac:dyDescent="0.35">
      <c r="D73" s="19"/>
      <c r="E73" s="19"/>
      <c r="F73" s="20"/>
      <c r="G73" s="20"/>
    </row>
    <row r="74" spans="4:7" x14ac:dyDescent="0.35">
      <c r="D74" s="22"/>
      <c r="E74" s="22"/>
      <c r="F74" s="23"/>
      <c r="G74" s="23"/>
    </row>
    <row r="75" spans="4:7" x14ac:dyDescent="0.35">
      <c r="D75" s="19"/>
      <c r="E75" s="19"/>
      <c r="F75" s="20"/>
      <c r="G75" s="20"/>
    </row>
    <row r="76" spans="4:7" x14ac:dyDescent="0.35">
      <c r="D76" s="22"/>
      <c r="E76" s="22"/>
      <c r="F76" s="23"/>
      <c r="G76" s="23"/>
    </row>
    <row r="77" spans="4:7" x14ac:dyDescent="0.35">
      <c r="D77" s="19"/>
      <c r="E77" s="19"/>
      <c r="F77" s="20"/>
      <c r="G77" s="20"/>
    </row>
    <row r="78" spans="4:7" x14ac:dyDescent="0.35">
      <c r="D78" s="22"/>
      <c r="E78" s="22"/>
      <c r="F78" s="23"/>
      <c r="G78" s="23"/>
    </row>
    <row r="79" spans="4:7" x14ac:dyDescent="0.35">
      <c r="D79" s="19"/>
      <c r="E79" s="19"/>
      <c r="F79" s="20"/>
      <c r="G79" s="20"/>
    </row>
    <row r="80" spans="4:7" x14ac:dyDescent="0.35">
      <c r="D80" s="22"/>
      <c r="E80" s="22"/>
      <c r="F80" s="23"/>
      <c r="G80" s="23"/>
    </row>
    <row r="81" spans="4:7" x14ac:dyDescent="0.35">
      <c r="D81" s="19"/>
      <c r="E81" s="19"/>
      <c r="F81" s="20"/>
      <c r="G81" s="20"/>
    </row>
    <row r="82" spans="4:7" x14ac:dyDescent="0.35">
      <c r="D82" s="22"/>
      <c r="E82" s="22"/>
      <c r="F82" s="23"/>
      <c r="G82" s="23"/>
    </row>
    <row r="83" spans="4:7" x14ac:dyDescent="0.35">
      <c r="D83" s="19"/>
      <c r="E83" s="19"/>
      <c r="F83" s="20"/>
      <c r="G83" s="20"/>
    </row>
    <row r="84" spans="4:7" x14ac:dyDescent="0.35">
      <c r="D84" s="22"/>
      <c r="E84" s="22"/>
      <c r="F84" s="23"/>
      <c r="G84" s="23"/>
    </row>
    <row r="85" spans="4:7" x14ac:dyDescent="0.35">
      <c r="D85" s="19"/>
      <c r="E85" s="19"/>
      <c r="F85" s="20"/>
      <c r="G85" s="20"/>
    </row>
    <row r="86" spans="4:7" x14ac:dyDescent="0.35">
      <c r="D86" s="22"/>
      <c r="E86" s="22"/>
      <c r="F86" s="23"/>
      <c r="G86" s="23"/>
    </row>
    <row r="87" spans="4:7" x14ac:dyDescent="0.35">
      <c r="D87" s="19"/>
      <c r="E87" s="19"/>
      <c r="F87" s="20"/>
      <c r="G87" s="20"/>
    </row>
    <row r="88" spans="4:7" x14ac:dyDescent="0.35">
      <c r="D88" s="22"/>
      <c r="E88" s="22"/>
      <c r="F88" s="23"/>
      <c r="G88" s="23"/>
    </row>
    <row r="89" spans="4:7" x14ac:dyDescent="0.35">
      <c r="D89" s="19"/>
      <c r="E89" s="19"/>
      <c r="F89" s="20"/>
      <c r="G89" s="20"/>
    </row>
    <row r="90" spans="4:7" x14ac:dyDescent="0.35">
      <c r="D90" s="22"/>
      <c r="E90" s="22"/>
      <c r="F90" s="23"/>
      <c r="G90" s="23"/>
    </row>
    <row r="91" spans="4:7" x14ac:dyDescent="0.35">
      <c r="D91" s="19"/>
      <c r="E91" s="19"/>
      <c r="F91" s="20"/>
      <c r="G91" s="20"/>
    </row>
    <row r="92" spans="4:7" x14ac:dyDescent="0.35">
      <c r="D92" s="22"/>
      <c r="E92" s="22"/>
      <c r="F92" s="23"/>
      <c r="G92" s="23"/>
    </row>
    <row r="93" spans="4:7" x14ac:dyDescent="0.35">
      <c r="D93" s="19"/>
      <c r="E93" s="19"/>
      <c r="F93" s="20"/>
      <c r="G93" s="20"/>
    </row>
    <row r="94" spans="4:7" x14ac:dyDescent="0.35">
      <c r="D94" s="22"/>
      <c r="E94" s="22"/>
      <c r="F94" s="23"/>
      <c r="G94" s="23"/>
    </row>
    <row r="95" spans="4:7" x14ac:dyDescent="0.35">
      <c r="D95" s="19"/>
      <c r="E95" s="19"/>
      <c r="F95" s="20"/>
      <c r="G95" s="20"/>
    </row>
    <row r="96" spans="4:7" x14ac:dyDescent="0.35">
      <c r="D96" s="22"/>
      <c r="E96" s="22"/>
      <c r="F96" s="23"/>
      <c r="G96" s="23"/>
    </row>
    <row r="97" spans="4:7" x14ac:dyDescent="0.35">
      <c r="D97" s="19"/>
      <c r="E97" s="19"/>
      <c r="F97" s="20"/>
      <c r="G97" s="20"/>
    </row>
    <row r="98" spans="4:7" x14ac:dyDescent="0.35">
      <c r="D98" s="22"/>
      <c r="E98" s="22"/>
      <c r="F98" s="23"/>
      <c r="G98" s="23"/>
    </row>
    <row r="99" spans="4:7" x14ac:dyDescent="0.35">
      <c r="D99" s="19"/>
      <c r="E99" s="24"/>
      <c r="F99" s="20"/>
      <c r="G99" s="20"/>
    </row>
    <row r="100" spans="4:7" x14ac:dyDescent="0.35">
      <c r="D100" s="22"/>
      <c r="E100" s="22"/>
      <c r="F100" s="23"/>
      <c r="G100" s="23"/>
    </row>
    <row r="101" spans="4:7" x14ac:dyDescent="0.35">
      <c r="D101" s="19"/>
      <c r="E101" s="19"/>
      <c r="F101" s="20"/>
      <c r="G101" s="20"/>
    </row>
    <row r="102" spans="4:7" x14ac:dyDescent="0.35">
      <c r="D102" s="22"/>
      <c r="E102" s="22"/>
      <c r="F102" s="23"/>
      <c r="G102" s="23"/>
    </row>
    <row r="103" spans="4:7" x14ac:dyDescent="0.35">
      <c r="D103" s="19"/>
      <c r="E103" s="19"/>
      <c r="F103" s="20"/>
      <c r="G103" s="20"/>
    </row>
    <row r="104" spans="4:7" x14ac:dyDescent="0.35">
      <c r="D104" s="22"/>
      <c r="E104" s="22"/>
      <c r="F104" s="23"/>
      <c r="G104" s="23"/>
    </row>
    <row r="105" spans="4:7" x14ac:dyDescent="0.35">
      <c r="D105" s="19"/>
      <c r="E105" s="19"/>
      <c r="F105" s="20"/>
      <c r="G105" s="20"/>
    </row>
    <row r="106" spans="4:7" x14ac:dyDescent="0.35">
      <c r="D106" s="22"/>
      <c r="E106" s="22"/>
      <c r="F106" s="23"/>
      <c r="G106" s="23"/>
    </row>
  </sheetData>
  <sheetProtection algorithmName="SHA-512" hashValue="Jjob0kTnrFiv98HkJ9oAtCkMdPxW5L1uSn8FoS+OJnZw9hJzYLT0nLi8MpySZ/dir4VijROff75p1kSCS2mS9g==" saltValue="1z2vMyYD3AsddnR62jRQEg==" spinCount="100000" sheet="1" selectLockedCells="1" autoFilter="0" pivotTables="0" selectUnlockedCells="1"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de Datos</vt:lpstr>
      <vt:lpstr>TEMAS</vt:lpstr>
      <vt:lpstr>Tablas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David Guauque Perez</dc:creator>
  <cp:lastModifiedBy>Emmanuel David Guauque Perez</cp:lastModifiedBy>
  <dcterms:created xsi:type="dcterms:W3CDTF">2023-11-15T14:33:24Z</dcterms:created>
  <dcterms:modified xsi:type="dcterms:W3CDTF">2025-01-17T14:48:31Z</dcterms:modified>
</cp:coreProperties>
</file>